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S:\Sales\1A TO BE EMAILED (TBE)\CALY\"/>
    </mc:Choice>
  </mc:AlternateContent>
  <xr:revisionPtr revIDLastSave="0" documentId="14_{3C332091-2AAA-4F2B-9BF5-4125D40A688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7 JFS BR Fruit Order Form" sheetId="1" r:id="rId1"/>
  </sheets>
  <definedNames>
    <definedName name="_xlnm._FilterDatabase" localSheetId="0" hidden="1">'2027 JFS BR Fruit Order Form'!$A$19:$L$19</definedName>
    <definedName name="Part">'2027 JFS BR Fruit Order Form'!$K$19:$K$19</definedName>
    <definedName name="price_1">'2027 JFS BR Fruit Order Form'!$F$19:$F$19</definedName>
    <definedName name="price_2">'2027 JFS BR Fruit Order Form'!$G$19:$G$19</definedName>
    <definedName name="_xlnm.Print_Area" localSheetId="0">'2027 JFS BR Fruit Order Form'!$A$1:$L$425</definedName>
    <definedName name="_xlnm.Print_Titles" localSheetId="0">'2027 JFS BR Fruit Order Form'!$19:$19</definedName>
    <definedName name="royalty">'2027 JFS BR Fruit Order Form'!$H$19:$H$19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4" i="1" l="1"/>
  <c r="L35" i="1"/>
  <c r="L36" i="1"/>
  <c r="L37" i="1"/>
  <c r="L38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L346" i="1"/>
  <c r="L347" i="1"/>
  <c r="L348" i="1"/>
  <c r="L349" i="1"/>
  <c r="L350" i="1"/>
  <c r="L351" i="1"/>
  <c r="L352" i="1"/>
  <c r="L353" i="1"/>
  <c r="L354" i="1"/>
  <c r="L355" i="1"/>
  <c r="L356" i="1"/>
  <c r="L357" i="1"/>
  <c r="L358" i="1"/>
  <c r="L359" i="1"/>
  <c r="L360" i="1"/>
  <c r="L361" i="1"/>
  <c r="L362" i="1"/>
  <c r="L363" i="1"/>
  <c r="L364" i="1"/>
  <c r="L365" i="1"/>
  <c r="L366" i="1"/>
  <c r="L367" i="1"/>
  <c r="L368" i="1"/>
  <c r="L369" i="1"/>
  <c r="L370" i="1"/>
  <c r="L371" i="1"/>
  <c r="L372" i="1"/>
  <c r="L373" i="1"/>
  <c r="L374" i="1"/>
  <c r="L375" i="1"/>
  <c r="L376" i="1"/>
  <c r="L377" i="1"/>
  <c r="L378" i="1"/>
  <c r="L379" i="1"/>
  <c r="L380" i="1"/>
  <c r="L381" i="1"/>
  <c r="L382" i="1"/>
  <c r="L383" i="1"/>
  <c r="L384" i="1"/>
  <c r="L385" i="1"/>
  <c r="L386" i="1"/>
  <c r="L387" i="1"/>
  <c r="L388" i="1"/>
  <c r="L389" i="1"/>
  <c r="L390" i="1"/>
  <c r="L391" i="1"/>
  <c r="L392" i="1"/>
  <c r="L393" i="1"/>
  <c r="L394" i="1"/>
  <c r="L395" i="1"/>
  <c r="L396" i="1"/>
  <c r="L397" i="1"/>
  <c r="L398" i="1"/>
  <c r="L399" i="1"/>
  <c r="L400" i="1"/>
  <c r="L401" i="1"/>
  <c r="L402" i="1"/>
  <c r="L403" i="1"/>
  <c r="L404" i="1"/>
  <c r="L405" i="1"/>
  <c r="L406" i="1"/>
  <c r="L407" i="1"/>
  <c r="L408" i="1"/>
  <c r="L409" i="1"/>
  <c r="L410" i="1"/>
  <c r="L411" i="1"/>
  <c r="L412" i="1"/>
  <c r="L413" i="1"/>
  <c r="L414" i="1"/>
  <c r="L415" i="1"/>
  <c r="L416" i="1"/>
  <c r="L417" i="1"/>
  <c r="L418" i="1"/>
  <c r="L419" i="1"/>
  <c r="L420" i="1"/>
  <c r="L421" i="1"/>
  <c r="L422" i="1"/>
  <c r="L423" i="1"/>
  <c r="L424" i="1"/>
  <c r="L425" i="1"/>
  <c r="L20" i="1"/>
</calcChain>
</file>

<file path=xl/sharedStrings.xml><?xml version="1.0" encoding="utf-8"?>
<sst xmlns="http://schemas.openxmlformats.org/spreadsheetml/2006/main" count="2471" uniqueCount="622">
  <si>
    <t>J. Frank Schmidt &amp; Son Co.</t>
  </si>
  <si>
    <t>Boring, OR 97009</t>
  </si>
  <si>
    <t>503-663-4128 | fax 503-663-2121</t>
  </si>
  <si>
    <t>www.jfschmidt.com</t>
  </si>
  <si>
    <t>orders@jfschmidt.com</t>
  </si>
  <si>
    <t>Part #</t>
  </si>
  <si>
    <t>Size</t>
  </si>
  <si>
    <t>Royalty</t>
  </si>
  <si>
    <t>Field</t>
  </si>
  <si>
    <t>Potting</t>
  </si>
  <si>
    <t xml:space="preserve">toll-free 1-800-825-8202 </t>
  </si>
  <si>
    <t>Qty</t>
  </si>
  <si>
    <t>*Please separate your requested order quantites by purpose (Field, Potting.)</t>
  </si>
  <si>
    <t>*JFS may substitute up or down one size to fill your request.</t>
  </si>
  <si>
    <t>*Bare Root Material is tied in bundles, please order per the Bundled Quantity chart.</t>
  </si>
  <si>
    <t>Contact:</t>
  </si>
  <si>
    <t>Email:</t>
  </si>
  <si>
    <t>Order requests can be emailed to your sales rep or JFS general inbox at:</t>
  </si>
  <si>
    <t xml:space="preserve">Cell: </t>
  </si>
  <si>
    <t xml:space="preserve">Company:    </t>
  </si>
  <si>
    <t xml:space="preserve">Ship To Address:                                               </t>
  </si>
  <si>
    <t>*Italicized listings have limited quantities.</t>
  </si>
  <si>
    <r>
      <t xml:space="preserve">Indicate:  </t>
    </r>
    <r>
      <rPr>
        <b/>
        <sz val="10"/>
        <rFont val="Arial"/>
        <family val="2"/>
      </rPr>
      <t xml:space="preserve">Y/N </t>
    </r>
  </si>
  <si>
    <t>HZ</t>
  </si>
  <si>
    <t>Botanic</t>
  </si>
  <si>
    <t>Common</t>
  </si>
  <si>
    <t>50+ Price</t>
  </si>
  <si>
    <t>Root/Form</t>
  </si>
  <si>
    <t xml:space="preserve"> </t>
  </si>
  <si>
    <t>PO Box 189</t>
  </si>
  <si>
    <t>Ship Date:</t>
  </si>
  <si>
    <r>
      <t xml:space="preserve">Picture Tags </t>
    </r>
    <r>
      <rPr>
        <sz val="8"/>
        <rFont val="Arial"/>
        <family val="2"/>
      </rPr>
      <t xml:space="preserve">($.50/ea) </t>
    </r>
  </si>
  <si>
    <t>Orders will be acknowledged in August. Please confirm receipt of the order.</t>
  </si>
  <si>
    <t xml:space="preserve">*Orders will be updated during fall/winter harvest as projected inventory is graded &amp; finalized.  </t>
  </si>
  <si>
    <t>1-49 Price</t>
  </si>
  <si>
    <t/>
  </si>
  <si>
    <t>#1 HD</t>
  </si>
  <si>
    <t>#1 LT HD</t>
  </si>
  <si>
    <t>#2 HD</t>
  </si>
  <si>
    <t>Malus fruiting '4-N-1 Combo'</t>
  </si>
  <si>
    <t>4-N-1-Combo</t>
  </si>
  <si>
    <t>M-111</t>
  </si>
  <si>
    <t>Malus fruiting 'Braeburn'</t>
  </si>
  <si>
    <t>Braeburn</t>
  </si>
  <si>
    <t>B-118</t>
  </si>
  <si>
    <t>Malus fruiting 'Cripps Pink'</t>
  </si>
  <si>
    <t>Pink Lady®</t>
  </si>
  <si>
    <t>Malus fruiting 'Dorsett'</t>
  </si>
  <si>
    <t>Dorsett Golden</t>
  </si>
  <si>
    <t>Malus fruiting 'Fuji'</t>
  </si>
  <si>
    <t>Fuji</t>
  </si>
  <si>
    <t>Malus fruiting 'Gala'</t>
  </si>
  <si>
    <t>Gala</t>
  </si>
  <si>
    <t>Malus fruiting 'Golden Delicious'</t>
  </si>
  <si>
    <t>Golden Delicious</t>
  </si>
  <si>
    <t>Malus fruiting 'Granny Smith'</t>
  </si>
  <si>
    <t>Granny Smith</t>
  </si>
  <si>
    <t>Malus fruiting 'Gravenstein'</t>
  </si>
  <si>
    <t>Gravenstein</t>
  </si>
  <si>
    <t>Malus fruiting 'Honeycrisp'</t>
  </si>
  <si>
    <t>Honeycrisp</t>
  </si>
  <si>
    <t>Malus fruiting 'McIntosh'</t>
  </si>
  <si>
    <t>McIntosh</t>
  </si>
  <si>
    <t>Malus fruiting 'Mutsu'</t>
  </si>
  <si>
    <t>Mutsu</t>
  </si>
  <si>
    <t>Malus fruiting 'Red Delicious'</t>
  </si>
  <si>
    <t>Red Delicious</t>
  </si>
  <si>
    <t>Malus fruiting 'Scarlet Sentinel'</t>
  </si>
  <si>
    <t>Scarlet Sentinel Columnar</t>
  </si>
  <si>
    <t>1"</t>
  </si>
  <si>
    <t>7/8"</t>
  </si>
  <si>
    <t>3/4"</t>
  </si>
  <si>
    <t>5-10</t>
  </si>
  <si>
    <t>5/8"</t>
  </si>
  <si>
    <t>1/2"</t>
  </si>
  <si>
    <t>3/8"</t>
  </si>
  <si>
    <t>5/16"</t>
  </si>
  <si>
    <t>6-9</t>
  </si>
  <si>
    <t>5-9</t>
  </si>
  <si>
    <t>4-10</t>
  </si>
  <si>
    <t>2-9</t>
  </si>
  <si>
    <t xml:space="preserve">5/8" </t>
  </si>
  <si>
    <t>3-8</t>
  </si>
  <si>
    <t>4-7</t>
  </si>
  <si>
    <t>4-8</t>
  </si>
  <si>
    <t>5-8</t>
  </si>
  <si>
    <t>B60520117009</t>
  </si>
  <si>
    <t>B60520117014</t>
  </si>
  <si>
    <t>B60520117016</t>
  </si>
  <si>
    <t>B60519735016</t>
  </si>
  <si>
    <t>B60519735018</t>
  </si>
  <si>
    <t>B60519735020</t>
  </si>
  <si>
    <t>B60519735026</t>
  </si>
  <si>
    <t>B60519735027</t>
  </si>
  <si>
    <t>B60530735016</t>
  </si>
  <si>
    <t>B60530735018</t>
  </si>
  <si>
    <t>B60530735020</t>
  </si>
  <si>
    <t>B60530735026</t>
  </si>
  <si>
    <t>B60530735027</t>
  </si>
  <si>
    <t>B60526735016</t>
  </si>
  <si>
    <t>B60526735018</t>
  </si>
  <si>
    <t>B60526735020</t>
  </si>
  <si>
    <t>B60526735026</t>
  </si>
  <si>
    <t>B60515735014</t>
  </si>
  <si>
    <t>B60515735016</t>
  </si>
  <si>
    <t>B60515735018</t>
  </si>
  <si>
    <t>B60515735020</t>
  </si>
  <si>
    <t>B60515735026</t>
  </si>
  <si>
    <t>B60504735014</t>
  </si>
  <si>
    <t>B60504735016</t>
  </si>
  <si>
    <t>B60504735018</t>
  </si>
  <si>
    <t>B60504735020</t>
  </si>
  <si>
    <t>B60504735026</t>
  </si>
  <si>
    <t>B60504735027</t>
  </si>
  <si>
    <t>B60502735016</t>
  </si>
  <si>
    <t>B60502735018</t>
  </si>
  <si>
    <t>B60502735020</t>
  </si>
  <si>
    <t>B60502735026</t>
  </si>
  <si>
    <t>B60502735027</t>
  </si>
  <si>
    <t>B60503735014</t>
  </si>
  <si>
    <t>B60503735016</t>
  </si>
  <si>
    <t>B60503735018</t>
  </si>
  <si>
    <t>B60503735020</t>
  </si>
  <si>
    <t>B60503735026</t>
  </si>
  <si>
    <t>B60503735027</t>
  </si>
  <si>
    <t>B60505735016</t>
  </si>
  <si>
    <t>B60505735018</t>
  </si>
  <si>
    <t>B60505735020</t>
  </si>
  <si>
    <t>B60505735026</t>
  </si>
  <si>
    <t>B60505735027</t>
  </si>
  <si>
    <t>B60513011018</t>
  </si>
  <si>
    <t>B60513011020</t>
  </si>
  <si>
    <t>B60513011026</t>
  </si>
  <si>
    <t>B60513011027</t>
  </si>
  <si>
    <t>B60513735018</t>
  </si>
  <si>
    <t>B60513735020</t>
  </si>
  <si>
    <t>B60513735026</t>
  </si>
  <si>
    <t>B60513735027</t>
  </si>
  <si>
    <t>B60513115018</t>
  </si>
  <si>
    <t>B60513115020</t>
  </si>
  <si>
    <t>B60513115026</t>
  </si>
  <si>
    <t>B60513115027</t>
  </si>
  <si>
    <t>B60508735016</t>
  </si>
  <si>
    <t>B60508735018</t>
  </si>
  <si>
    <t>B60508735020</t>
  </si>
  <si>
    <t>B60508735026</t>
  </si>
  <si>
    <t>B60527735018</t>
  </si>
  <si>
    <t>B60527735020</t>
  </si>
  <si>
    <t>B60527735026</t>
  </si>
  <si>
    <t>B60527735027</t>
  </si>
  <si>
    <t>B60510736014</t>
  </si>
  <si>
    <t>B60510736016</t>
  </si>
  <si>
    <t>B60510736018</t>
  </si>
  <si>
    <t>B60510735020</t>
  </si>
  <si>
    <t>B60510735026</t>
  </si>
  <si>
    <t>B60510735027</t>
  </si>
  <si>
    <t>B60514736014</t>
  </si>
  <si>
    <t>B60514736016</t>
  </si>
  <si>
    <t>B60514736018</t>
  </si>
  <si>
    <t>B60514736020</t>
  </si>
  <si>
    <t>B60514736026</t>
  </si>
  <si>
    <t>Malus fruiting 'Winesap'</t>
  </si>
  <si>
    <t>Winesap</t>
  </si>
  <si>
    <t>B60528735016</t>
  </si>
  <si>
    <t>B60528735018</t>
  </si>
  <si>
    <t>B60528735020</t>
  </si>
  <si>
    <t>B60528735026</t>
  </si>
  <si>
    <t>B60528735027</t>
  </si>
  <si>
    <t>Prunus apricot fruiting 'Harcot'</t>
  </si>
  <si>
    <t>Harcot</t>
  </si>
  <si>
    <t>Prunus apricot fruiting 'Montrose'</t>
  </si>
  <si>
    <t>Montrose</t>
  </si>
  <si>
    <t>Prunus apricot fruiting 'Mormon'</t>
  </si>
  <si>
    <t>Mormon</t>
  </si>
  <si>
    <t>Prunus apricot fruiting 'Puget Gold'</t>
  </si>
  <si>
    <t>Puget Gold</t>
  </si>
  <si>
    <t>Prunus apricot fruiting 'Tilton'</t>
  </si>
  <si>
    <t>Tilton</t>
  </si>
  <si>
    <t>Prunus apricot fruiting 'Wenatchee'</t>
  </si>
  <si>
    <t>Wenatchee Moorpark</t>
  </si>
  <si>
    <t>B73507015014</t>
  </si>
  <si>
    <t>B73507015016</t>
  </si>
  <si>
    <t>B73507015018</t>
  </si>
  <si>
    <t>B73507015020</t>
  </si>
  <si>
    <t>B73507015026</t>
  </si>
  <si>
    <t>B73507015027</t>
  </si>
  <si>
    <t>B73520015016</t>
  </si>
  <si>
    <t>B73520015018</t>
  </si>
  <si>
    <t>B73520015020</t>
  </si>
  <si>
    <t>B73520015026</t>
  </si>
  <si>
    <t>B73520015027</t>
  </si>
  <si>
    <t>B73525015016</t>
  </si>
  <si>
    <t>B73525015018</t>
  </si>
  <si>
    <t>B73525015020</t>
  </si>
  <si>
    <t>B73525015026</t>
  </si>
  <si>
    <t>B73525015027</t>
  </si>
  <si>
    <t>B73530015009</t>
  </si>
  <si>
    <t>B73530015014</t>
  </si>
  <si>
    <t>B73530015016</t>
  </si>
  <si>
    <t>B73530015018</t>
  </si>
  <si>
    <t>B73530015020</t>
  </si>
  <si>
    <t>B73530015026</t>
  </si>
  <si>
    <t>B73530015027</t>
  </si>
  <si>
    <t>B73510015014</t>
  </si>
  <si>
    <t>B73510015016</t>
  </si>
  <si>
    <t>B73510015018</t>
  </si>
  <si>
    <t>B73510015020</t>
  </si>
  <si>
    <t>B73510015026</t>
  </si>
  <si>
    <t>B73510015027</t>
  </si>
  <si>
    <t>B73506015009</t>
  </si>
  <si>
    <t>B73506015014</t>
  </si>
  <si>
    <t>B73506015016</t>
  </si>
  <si>
    <t>B73506015018</t>
  </si>
  <si>
    <t>B73506015020</t>
  </si>
  <si>
    <t>B73506015026</t>
  </si>
  <si>
    <t>B73506015027</t>
  </si>
  <si>
    <t>Prunus cherry fruiting '4-N-1 Combo'</t>
  </si>
  <si>
    <t>4-N-1 Combo</t>
  </si>
  <si>
    <t>Graft</t>
  </si>
  <si>
    <t>Prunus cherry fruiting 'Bali'</t>
  </si>
  <si>
    <t>Bali</t>
  </si>
  <si>
    <t>Prunus cherry fruiting 'Bing'</t>
  </si>
  <si>
    <t>Bing</t>
  </si>
  <si>
    <t>Prunus cherry fruiting 'Black Tartarian'</t>
  </si>
  <si>
    <t>Black Tartarian</t>
  </si>
  <si>
    <t>Prunus cherry fruiting 'Lapins'</t>
  </si>
  <si>
    <t>Lapins</t>
  </si>
  <si>
    <t>Prunus cherry fruiting 'Montmorency'</t>
  </si>
  <si>
    <t>Montmorency</t>
  </si>
  <si>
    <t>Prunus cherry fruiting 'North Star'</t>
  </si>
  <si>
    <t>North Star</t>
  </si>
  <si>
    <t>Prunus cherry fruiting 'Rainier'</t>
  </si>
  <si>
    <t>Rainier</t>
  </si>
  <si>
    <t>Prunus cherry fruiting 'Royal Ann'</t>
  </si>
  <si>
    <t>Royal Ann</t>
  </si>
  <si>
    <t>Prunus cherry fruiting 'Stella'</t>
  </si>
  <si>
    <t>Stella</t>
  </si>
  <si>
    <t>Prunus cherry fruiting 'Sweetheart'</t>
  </si>
  <si>
    <t>Sweetheart</t>
  </si>
  <si>
    <t>Prunus cherry fruiting 'Utah Giant'</t>
  </si>
  <si>
    <t>Utah Giant</t>
  </si>
  <si>
    <t>Prunus cherry fruiting 'Van'</t>
  </si>
  <si>
    <t>Van</t>
  </si>
  <si>
    <t>Prunus fruiting 'Fruit Salad'</t>
  </si>
  <si>
    <t>Fruit Cocktail</t>
  </si>
  <si>
    <t>Prunus Nectaplum® fruiting  'Spice Zee'</t>
  </si>
  <si>
    <t>Spice Zee</t>
  </si>
  <si>
    <t>Prunus nectarine fruiting 'Arctic Babe'</t>
  </si>
  <si>
    <t>Arctic Babe Miniature</t>
  </si>
  <si>
    <t>Mini</t>
  </si>
  <si>
    <t>1 1/4"</t>
  </si>
  <si>
    <t>4-9</t>
  </si>
  <si>
    <t>5-7</t>
  </si>
  <si>
    <t>6-10</t>
  </si>
  <si>
    <t>B73620561008</t>
  </si>
  <si>
    <t>B73620561009</t>
  </si>
  <si>
    <t>B73620561014</t>
  </si>
  <si>
    <t>B73620561016</t>
  </si>
  <si>
    <t>B73620561018</t>
  </si>
  <si>
    <t>B73601015014</t>
  </si>
  <si>
    <t>B73601015016</t>
  </si>
  <si>
    <t>B73601015018</t>
  </si>
  <si>
    <t>B73601015020</t>
  </si>
  <si>
    <t>B73601015026</t>
  </si>
  <si>
    <t>B73602011009</t>
  </si>
  <si>
    <t>B73602015014</t>
  </si>
  <si>
    <t>B73602015016</t>
  </si>
  <si>
    <t>B73602015018</t>
  </si>
  <si>
    <t>B73602015020</t>
  </si>
  <si>
    <t>B73602015026</t>
  </si>
  <si>
    <t>B73604011009</t>
  </si>
  <si>
    <t>B73604011014</t>
  </si>
  <si>
    <t>B73604015016</t>
  </si>
  <si>
    <t>B73604015018</t>
  </si>
  <si>
    <t>B73604015020</t>
  </si>
  <si>
    <t>B73604015026</t>
  </si>
  <si>
    <t>B73604011027</t>
  </si>
  <si>
    <t>B73607015009</t>
  </si>
  <si>
    <t>B73607015014</t>
  </si>
  <si>
    <t>B73607015016</t>
  </si>
  <si>
    <t>B73607015018</t>
  </si>
  <si>
    <t>B73607015020</t>
  </si>
  <si>
    <t>B73607015026</t>
  </si>
  <si>
    <t>B73608015016</t>
  </si>
  <si>
    <t>B73608015018</t>
  </si>
  <si>
    <t>B73608015020</t>
  </si>
  <si>
    <t>B73608015026</t>
  </si>
  <si>
    <t>B73608015027</t>
  </si>
  <si>
    <t>B73610011014</t>
  </si>
  <si>
    <t>B73610011016</t>
  </si>
  <si>
    <t>B73610011018</t>
  </si>
  <si>
    <t>B73610015020</t>
  </si>
  <si>
    <t>B73610015026</t>
  </si>
  <si>
    <t>B73610015027</t>
  </si>
  <si>
    <t>B73611015009</t>
  </si>
  <si>
    <t>B73611015014</t>
  </si>
  <si>
    <t>B73611015016</t>
  </si>
  <si>
    <t>B73611015018</t>
  </si>
  <si>
    <t>B73611015020</t>
  </si>
  <si>
    <t>B73611015026</t>
  </si>
  <si>
    <t>B73612015014</t>
  </si>
  <si>
    <t>B73612015016</t>
  </si>
  <si>
    <t>B73612015018</t>
  </si>
  <si>
    <t>B73612015020</t>
  </si>
  <si>
    <t>B73612015026</t>
  </si>
  <si>
    <t>B73613015014</t>
  </si>
  <si>
    <t>B73613015016</t>
  </si>
  <si>
    <t>B73613015018</t>
  </si>
  <si>
    <t>B73613015020</t>
  </si>
  <si>
    <t>B73613015026</t>
  </si>
  <si>
    <t>B73635011008</t>
  </si>
  <si>
    <t>B73635011009</t>
  </si>
  <si>
    <t>B73635011014</t>
  </si>
  <si>
    <t>B73635015016</t>
  </si>
  <si>
    <t>B73635015018</t>
  </si>
  <si>
    <t>B73635015020</t>
  </si>
  <si>
    <t>B73635015026</t>
  </si>
  <si>
    <t>B73635015027</t>
  </si>
  <si>
    <t>B73650015009</t>
  </si>
  <si>
    <t>B73650015014</t>
  </si>
  <si>
    <t>B73650015016</t>
  </si>
  <si>
    <t>B73650015018</t>
  </si>
  <si>
    <t>B73650015020</t>
  </si>
  <si>
    <t>B73650015026</t>
  </si>
  <si>
    <t>B73614015009</t>
  </si>
  <si>
    <t>B73614015014</t>
  </si>
  <si>
    <t>B73614015016</t>
  </si>
  <si>
    <t>B73614015018</t>
  </si>
  <si>
    <t>B73614015020</t>
  </si>
  <si>
    <t>B73614015026</t>
  </si>
  <si>
    <t>B73992566008</t>
  </si>
  <si>
    <t>B73992566009</t>
  </si>
  <si>
    <t>B73992566014</t>
  </si>
  <si>
    <t>B73992566016</t>
  </si>
  <si>
    <t>B73992566018</t>
  </si>
  <si>
    <t>B73992566020</t>
  </si>
  <si>
    <t>B73933015009</t>
  </si>
  <si>
    <t>B73933015014</t>
  </si>
  <si>
    <t>B73933015016</t>
  </si>
  <si>
    <t>B73933015018</t>
  </si>
  <si>
    <t>B73933015020</t>
  </si>
  <si>
    <t>B73933015026</t>
  </si>
  <si>
    <t>B73933015027</t>
  </si>
  <si>
    <t>B73714015085</t>
  </si>
  <si>
    <t>Prunus nectarine fruiting 'Fantasia'</t>
  </si>
  <si>
    <t>Fantasia</t>
  </si>
  <si>
    <t>Prunus nectarine fruiting 'Flavortop'</t>
  </si>
  <si>
    <t>Flavortop</t>
  </si>
  <si>
    <t>Prunus nectarine fruiting 'Heavenly White'</t>
  </si>
  <si>
    <t>Heavenly White</t>
  </si>
  <si>
    <t>Prunus nectarine fruiting 'Sunglo'</t>
  </si>
  <si>
    <t>Sunglo</t>
  </si>
  <si>
    <t>B73705015009</t>
  </si>
  <si>
    <t>B73705015014</t>
  </si>
  <si>
    <t>B73705015016</t>
  </si>
  <si>
    <t>B73705015018</t>
  </si>
  <si>
    <t>B73705015020</t>
  </si>
  <si>
    <t>B73705015026</t>
  </si>
  <si>
    <t>B73708015009</t>
  </si>
  <si>
    <t>B73708015014</t>
  </si>
  <si>
    <t>B73708015016</t>
  </si>
  <si>
    <t>B73708015018</t>
  </si>
  <si>
    <t>B73708015020</t>
  </si>
  <si>
    <t>B73708015026</t>
  </si>
  <si>
    <t>B73708015027</t>
  </si>
  <si>
    <t>B73716015014</t>
  </si>
  <si>
    <t>B73716015016</t>
  </si>
  <si>
    <t>B73716015018</t>
  </si>
  <si>
    <t>B73716015020</t>
  </si>
  <si>
    <t>B73716015026</t>
  </si>
  <si>
    <t>B73716015027</t>
  </si>
  <si>
    <t>B73720015008</t>
  </si>
  <si>
    <t>B73720015009</t>
  </si>
  <si>
    <t>B73720015014</t>
  </si>
  <si>
    <t>B73720015016</t>
  </si>
  <si>
    <t>B73720015018</t>
  </si>
  <si>
    <t>B73720015020</t>
  </si>
  <si>
    <t>B73720015026</t>
  </si>
  <si>
    <t>Prunus peach fruiting 'Contender'</t>
  </si>
  <si>
    <t>Contender</t>
  </si>
  <si>
    <t>Prunus peach fruiting 'Elberta'</t>
  </si>
  <si>
    <t>Elberta</t>
  </si>
  <si>
    <t>Prunus peach fruiting 'Frost'</t>
  </si>
  <si>
    <t>Frost™</t>
  </si>
  <si>
    <t>Prunus peach fruiting 'Galaxy'</t>
  </si>
  <si>
    <t>Galaxy</t>
  </si>
  <si>
    <t>Prunus peach fruiting 'Pix Zee'</t>
  </si>
  <si>
    <t>Pix Zee Miniature</t>
  </si>
  <si>
    <t>Prunus peach fruiting 'Redhaven'</t>
  </si>
  <si>
    <t>Redhaven</t>
  </si>
  <si>
    <t>Prunus peach fruiting 'Reliance'</t>
  </si>
  <si>
    <t>Reliance</t>
  </si>
  <si>
    <t>Prunus peach fruiting 'Saturn'</t>
  </si>
  <si>
    <t>Saturn</t>
  </si>
  <si>
    <t>Prunus peach fruiting 'Snow Beauty'</t>
  </si>
  <si>
    <t>Snow Beauty White</t>
  </si>
  <si>
    <t>Prunus peach fruiting 'Veteran'</t>
  </si>
  <si>
    <t>Veteran</t>
  </si>
  <si>
    <t>Prunus Pluerry™ fruiting 'Sweet Treat'</t>
  </si>
  <si>
    <t>Sweet Treat</t>
  </si>
  <si>
    <t>Prunus plum fruiting '4-in-1 Combo'</t>
  </si>
  <si>
    <t>4-in-1 Combo</t>
  </si>
  <si>
    <t>4-9a</t>
  </si>
  <si>
    <t>B73802015016</t>
  </si>
  <si>
    <t>B73802015018</t>
  </si>
  <si>
    <t>B73802015020</t>
  </si>
  <si>
    <t>B73802015026</t>
  </si>
  <si>
    <t>B73802015027</t>
  </si>
  <si>
    <t>B73805015014</t>
  </si>
  <si>
    <t>B73805015016</t>
  </si>
  <si>
    <t>B73805015018</t>
  </si>
  <si>
    <t>B73805015020</t>
  </si>
  <si>
    <t>B73805015026</t>
  </si>
  <si>
    <t>B73805015027</t>
  </si>
  <si>
    <t>B73807015009</t>
  </si>
  <si>
    <t>B73807015014</t>
  </si>
  <si>
    <t>B73807015016</t>
  </si>
  <si>
    <t>B73807015018</t>
  </si>
  <si>
    <t>B73807015020</t>
  </si>
  <si>
    <t>B73808015014</t>
  </si>
  <si>
    <t>B73808015016</t>
  </si>
  <si>
    <t>B73808015018</t>
  </si>
  <si>
    <t>B73808015020</t>
  </si>
  <si>
    <t>B73808015026</t>
  </si>
  <si>
    <t>B73808015027</t>
  </si>
  <si>
    <t>B73850015085</t>
  </si>
  <si>
    <t>B73850015090</t>
  </si>
  <si>
    <t>B73850015095</t>
  </si>
  <si>
    <t>B73810015009</t>
  </si>
  <si>
    <t>B73810015014</t>
  </si>
  <si>
    <t>B73810015016</t>
  </si>
  <si>
    <t>B73810015018</t>
  </si>
  <si>
    <t>B73810015020</t>
  </si>
  <si>
    <t>B73810015026</t>
  </si>
  <si>
    <t>B73810015027</t>
  </si>
  <si>
    <t>B73813015009</t>
  </si>
  <si>
    <t>B73813015014</t>
  </si>
  <si>
    <t>B73813015016</t>
  </si>
  <si>
    <t>B73813015018</t>
  </si>
  <si>
    <t>B73813015020</t>
  </si>
  <si>
    <t>B73813015026</t>
  </si>
  <si>
    <t>B73813015027</t>
  </si>
  <si>
    <t>B73830015009</t>
  </si>
  <si>
    <t>B73830015014</t>
  </si>
  <si>
    <t>B73830015016</t>
  </si>
  <si>
    <t>B73830015018</t>
  </si>
  <si>
    <t>B73830015020</t>
  </si>
  <si>
    <t>B73830015026</t>
  </si>
  <si>
    <t>B73830015027</t>
  </si>
  <si>
    <t>B73820015009</t>
  </si>
  <si>
    <t>B73820015014</t>
  </si>
  <si>
    <t>B73820015016</t>
  </si>
  <si>
    <t>B73820015018</t>
  </si>
  <si>
    <t>B73820015020</t>
  </si>
  <si>
    <t>B73820015026</t>
  </si>
  <si>
    <t>B73820015027</t>
  </si>
  <si>
    <t>B73825015014</t>
  </si>
  <si>
    <t>B73825015016</t>
  </si>
  <si>
    <t>B73825015018</t>
  </si>
  <si>
    <t>B73825015020</t>
  </si>
  <si>
    <t>B73825015026</t>
  </si>
  <si>
    <t>B73825015027</t>
  </si>
  <si>
    <t>B73920015016</t>
  </si>
  <si>
    <t>B73920015018</t>
  </si>
  <si>
    <t>B73920015020</t>
  </si>
  <si>
    <t>B73920015026</t>
  </si>
  <si>
    <t>B73920015027</t>
  </si>
  <si>
    <t>B73901566008</t>
  </si>
  <si>
    <t>B73901566009</t>
  </si>
  <si>
    <t>B73901566014</t>
  </si>
  <si>
    <t>B73901566016</t>
  </si>
  <si>
    <t>B73901566018</t>
  </si>
  <si>
    <t>Prunus plum fruiting 'Elephant Heart'</t>
  </si>
  <si>
    <t>Elephant Heart</t>
  </si>
  <si>
    <t>Prunus plum fruiting 'Hollywood'</t>
  </si>
  <si>
    <t>Hollywood</t>
  </si>
  <si>
    <t>B73906015016</t>
  </si>
  <si>
    <t>B73906015018</t>
  </si>
  <si>
    <t>B73906015020</t>
  </si>
  <si>
    <t>B73906015026</t>
  </si>
  <si>
    <t>B73906015027</t>
  </si>
  <si>
    <t>B73909015016</t>
  </si>
  <si>
    <t>B73909015018</t>
  </si>
  <si>
    <t>B73909015020</t>
  </si>
  <si>
    <t>B73909015026</t>
  </si>
  <si>
    <t>B73909015027</t>
  </si>
  <si>
    <t>Prunus plum fruiting 'Methley'</t>
  </si>
  <si>
    <t>Methley</t>
  </si>
  <si>
    <t>Prunus plum fruiting 'Santa Rosa'</t>
  </si>
  <si>
    <t>Santa Rosa</t>
  </si>
  <si>
    <t>Prunus plum fruiting 'Satsuma'</t>
  </si>
  <si>
    <t>Satsuma</t>
  </si>
  <si>
    <t>Prunus plum fruiting 'Stanley'</t>
  </si>
  <si>
    <t>Stanley</t>
  </si>
  <si>
    <t>Prunus plum fruiting 'Superior'</t>
  </si>
  <si>
    <t>Superior</t>
  </si>
  <si>
    <t>Prunus Pluot® fruiting 'Flavor King'</t>
  </si>
  <si>
    <t>Flavor King</t>
  </si>
  <si>
    <t>Prunus prune fruiting 'Italian'</t>
  </si>
  <si>
    <t>Italian</t>
  </si>
  <si>
    <t>B73908015018</t>
  </si>
  <si>
    <t>B73908015020</t>
  </si>
  <si>
    <t>B73908015026</t>
  </si>
  <si>
    <t>B73908015027</t>
  </si>
  <si>
    <t>B73910015009</t>
  </si>
  <si>
    <t>B73910015014</t>
  </si>
  <si>
    <t>B73910015016</t>
  </si>
  <si>
    <t>B73910015018</t>
  </si>
  <si>
    <t>B73910015020</t>
  </si>
  <si>
    <t>B73910015026</t>
  </si>
  <si>
    <t>B73910015027</t>
  </si>
  <si>
    <t>B73912015016</t>
  </si>
  <si>
    <t>B73912015018</t>
  </si>
  <si>
    <t>B73912015020</t>
  </si>
  <si>
    <t>B73912015026</t>
  </si>
  <si>
    <t>B73912015027</t>
  </si>
  <si>
    <t>B73917015009</t>
  </si>
  <si>
    <t>B73917015014</t>
  </si>
  <si>
    <t>B73917015016</t>
  </si>
  <si>
    <t>B73917015018</t>
  </si>
  <si>
    <t>B73917015020</t>
  </si>
  <si>
    <t>B73917015026</t>
  </si>
  <si>
    <t>B73915015016</t>
  </si>
  <si>
    <t>B73915015018</t>
  </si>
  <si>
    <t>B73915015020</t>
  </si>
  <si>
    <t>B73915015026</t>
  </si>
  <si>
    <t>B73915015027</t>
  </si>
  <si>
    <t>B73932015016</t>
  </si>
  <si>
    <t>B73932015018</t>
  </si>
  <si>
    <t>B73932015020</t>
  </si>
  <si>
    <t>B73932015026</t>
  </si>
  <si>
    <t>B73932015027</t>
  </si>
  <si>
    <t>B73905015009</t>
  </si>
  <si>
    <t>B73905015014</t>
  </si>
  <si>
    <t>B73905015016</t>
  </si>
  <si>
    <t>B73905015018</t>
  </si>
  <si>
    <t>B73905015020</t>
  </si>
  <si>
    <t>B73905015026</t>
  </si>
  <si>
    <t>B73905015027</t>
  </si>
  <si>
    <t>Pyrus fruiting 'Bartlett'</t>
  </si>
  <si>
    <t>Bartlett</t>
  </si>
  <si>
    <t>Pyrus fruiting 'Bosc'</t>
  </si>
  <si>
    <t>Bosc</t>
  </si>
  <si>
    <t>Pyrus fruiting 'Comice'</t>
  </si>
  <si>
    <t>Comice</t>
  </si>
  <si>
    <t>B74604011016</t>
  </si>
  <si>
    <t>B74604011018</t>
  </si>
  <si>
    <t>B74604015020</t>
  </si>
  <si>
    <t>B74604015026</t>
  </si>
  <si>
    <t>B74604015027</t>
  </si>
  <si>
    <t>B74601015018</t>
  </si>
  <si>
    <t>B74601015020</t>
  </si>
  <si>
    <t>B74601015026</t>
  </si>
  <si>
    <t>B74601015027</t>
  </si>
  <si>
    <t>B74605015018</t>
  </si>
  <si>
    <t>B74605015020</t>
  </si>
  <si>
    <t>B74605015026</t>
  </si>
  <si>
    <t>B74605015027</t>
  </si>
  <si>
    <t>Pyrus fruiting 'D'Anjou'</t>
  </si>
  <si>
    <t>D'Anjou</t>
  </si>
  <si>
    <t>Pyrus fruiting 'Hosui'</t>
  </si>
  <si>
    <t>Hosui</t>
  </si>
  <si>
    <t>Pyrus fruiting 'Kieffer'</t>
  </si>
  <si>
    <t>Kieffer</t>
  </si>
  <si>
    <t>Pyrus fruiting 'Luscious'</t>
  </si>
  <si>
    <t>Luscious</t>
  </si>
  <si>
    <t>Pyrus fruiting 'Nijisseiki'</t>
  </si>
  <si>
    <t>20th Century</t>
  </si>
  <si>
    <t>Pyrus fruiting 'RB'</t>
  </si>
  <si>
    <t>Red Bartlett</t>
  </si>
  <si>
    <t>Pyrus fruiting 'Red Bartlett'</t>
  </si>
  <si>
    <t>Sensation Red Bartlett</t>
  </si>
  <si>
    <t>Pyrus fruiting 'Red D'Anjou'</t>
  </si>
  <si>
    <t>Red D'Anjou</t>
  </si>
  <si>
    <t>Pyrus fruiting 'Shinseiki'</t>
  </si>
  <si>
    <t>Shinseiki</t>
  </si>
  <si>
    <t>Pyrus fruiting 'Summercrisp'</t>
  </si>
  <si>
    <t>Summercrisp</t>
  </si>
  <si>
    <t>B74602015018</t>
  </si>
  <si>
    <t>B74602015020</t>
  </si>
  <si>
    <t>B74602015026</t>
  </si>
  <si>
    <t>B74602015027</t>
  </si>
  <si>
    <t>B74606015016</t>
  </si>
  <si>
    <t>B74606015018</t>
  </si>
  <si>
    <t>B74606015020</t>
  </si>
  <si>
    <t>B74606015026</t>
  </si>
  <si>
    <t>B74607015016</t>
  </si>
  <si>
    <t>B74607015018</t>
  </si>
  <si>
    <t>B74607015020</t>
  </si>
  <si>
    <t>B74607015026</t>
  </si>
  <si>
    <t>B74607015027</t>
  </si>
  <si>
    <t>B74612015018</t>
  </si>
  <si>
    <t>B74612015020</t>
  </si>
  <si>
    <t>B74612015026</t>
  </si>
  <si>
    <t>B74612015027</t>
  </si>
  <si>
    <t>B74640015016</t>
  </si>
  <si>
    <t>B74640015018</t>
  </si>
  <si>
    <t>B74640015020</t>
  </si>
  <si>
    <t>B74640015026</t>
  </si>
  <si>
    <t>B74640015027</t>
  </si>
  <si>
    <t>B74613015016</t>
  </si>
  <si>
    <t>B74613015018</t>
  </si>
  <si>
    <t>B74613015020</t>
  </si>
  <si>
    <t>B74613015026</t>
  </si>
  <si>
    <t>B74613015027</t>
  </si>
  <si>
    <t>B74650015018</t>
  </si>
  <si>
    <t>B74650015020</t>
  </si>
  <si>
    <t>B74650015026</t>
  </si>
  <si>
    <t>B74603015020</t>
  </si>
  <si>
    <t>B74603015026</t>
  </si>
  <si>
    <t>B74603015027</t>
  </si>
  <si>
    <t>B74609015018</t>
  </si>
  <si>
    <t>B74609015020</t>
  </si>
  <si>
    <t>B74609015026</t>
  </si>
  <si>
    <t>B74619015018</t>
  </si>
  <si>
    <t>B74619015020</t>
  </si>
  <si>
    <t>B74619015026</t>
  </si>
  <si>
    <t>Pyrus pear fruiting '4-N-1 Combo'</t>
  </si>
  <si>
    <t>B74620566009</t>
  </si>
  <si>
    <t>B74620566014</t>
  </si>
  <si>
    <t>B74620566016</t>
  </si>
  <si>
    <t>B74620566018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</si>
</sst>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0.00"/>
    <numFmt numFmtId="165" formatCode="00000"/>
  </numFmts>
  <fonts count="3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u/>
      <sz val="10"/>
      <color indexed="12"/>
      <name val="Arial"/>
      <family val="2"/>
    </font>
    <font>
      <sz val="12"/>
      <color theme="3"/>
      <name val="Arial"/>
      <family val="2"/>
    </font>
    <font>
      <sz val="10"/>
      <name val="Arial"/>
      <family val="2"/>
    </font>
    <font>
      <sz val="14"/>
      <name val="Arial"/>
      <family val="2"/>
    </font>
    <font>
      <b/>
      <sz val="12"/>
      <color theme="0"/>
      <name val="Arial"/>
      <family val="2"/>
    </font>
    <font>
      <sz val="14"/>
      <name val="Arial Narrow"/>
      <family val="2"/>
    </font>
    <font>
      <sz val="11"/>
      <name val="Arial"/>
      <family val="2"/>
    </font>
    <font>
      <b/>
      <i/>
      <sz val="11"/>
      <name val="Arial"/>
      <family val="2"/>
    </font>
    <font>
      <sz val="13"/>
      <name val="Arial"/>
      <family val="2"/>
    </font>
    <font>
      <b/>
      <u/>
      <sz val="14"/>
      <color rgb="FF3A7DCE"/>
      <name val="Arial"/>
      <family val="2"/>
    </font>
    <font>
      <b/>
      <u/>
      <sz val="12"/>
      <color rgb="FF3A7DCE"/>
      <name val="Arial"/>
      <family val="2"/>
    </font>
    <font>
      <b/>
      <sz val="11"/>
      <name val="Arial"/>
      <family val="2"/>
    </font>
    <font>
      <i/>
      <sz val="11"/>
      <name val="Arial"/>
      <family val="2"/>
    </font>
    <font>
      <b/>
      <i/>
      <u/>
      <sz val="12"/>
      <color rgb="FF3A7DCE"/>
      <name val="Arial"/>
      <family val="2"/>
    </font>
    <font>
      <b/>
      <sz val="10"/>
      <name val="Arial"/>
      <family val="2"/>
    </font>
    <font>
      <sz val="10"/>
      <color rgb="FF3A7DCE"/>
      <name val="Arial"/>
      <family val="2"/>
    </font>
    <font>
      <b/>
      <sz val="11"/>
      <color theme="0"/>
      <name val="Arial"/>
      <family val="2"/>
    </font>
    <font>
      <b/>
      <sz val="11.5"/>
      <color theme="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.5"/>
      <color rgb="FF000000"/>
      <name val="Calibri"/>
      <family val="2"/>
    </font>
    <font>
      <sz val="10"/>
      <name val="Arial"/>
      <family val="2"/>
    </font>
    <font>
      <b/>
      <sz val="16"/>
      <name val="Calibri"/>
      <family val="2"/>
      <scheme val="minor"/>
    </font>
    <font>
      <sz val="12"/>
      <name val="Calibri"/>
      <family val="2"/>
      <scheme val="minor"/>
    </font>
    <font>
      <b/>
      <u/>
      <sz val="12"/>
      <color rgb="FF3A7DCE"/>
      <name val="Calibri"/>
      <family val="2"/>
      <scheme val="minor"/>
    </font>
    <font>
      <sz val="12"/>
      <color rgb="FF000000"/>
      <name val="Calibri"/>
      <family val="2"/>
    </font>
    <font>
      <sz val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1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25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theme="1"/>
      </right>
      <top style="thin">
        <color theme="1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rgb="FF000000"/>
      </top>
      <bottom style="medium">
        <color indexed="64"/>
      </bottom>
      <diagonal/>
    </border>
  </borders>
  <cellStyleXfs count="6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2" fillId="0" borderId="0"/>
    <xf numFmtId="0" fontId="1" fillId="0" borderId="0"/>
    <xf numFmtId="44" fontId="25" fillId="0" borderId="0" applyFont="0" applyFill="0" applyBorder="0" applyAlignment="0" applyProtection="0"/>
  </cellStyleXfs>
  <cellXfs count="84">
    <xf numFmtId="0" fontId="0" fillId="0" borderId="0" xfId="0"/>
    <xf numFmtId="164" fontId="0" fillId="0" borderId="0" xfId="0" applyNumberFormat="1"/>
    <xf numFmtId="164" fontId="7" fillId="2" borderId="0" xfId="0" applyNumberFormat="1" applyFont="1" applyFill="1" applyAlignment="1">
      <alignment horizontal="left"/>
    </xf>
    <xf numFmtId="164" fontId="5" fillId="2" borderId="0" xfId="0" applyNumberFormat="1" applyFont="1" applyFill="1" applyAlignment="1">
      <alignment horizontal="left"/>
    </xf>
    <xf numFmtId="0" fontId="0" fillId="5" borderId="0" xfId="0" applyFill="1"/>
    <xf numFmtId="0" fontId="9" fillId="2" borderId="0" xfId="0" applyFont="1" applyFill="1" applyAlignment="1">
      <alignment vertical="center"/>
    </xf>
    <xf numFmtId="0" fontId="12" fillId="5" borderId="0" xfId="0" applyFont="1" applyFill="1"/>
    <xf numFmtId="0" fontId="6" fillId="0" borderId="0" xfId="0" applyFont="1"/>
    <xf numFmtId="0" fontId="15" fillId="2" borderId="0" xfId="0" applyFont="1" applyFill="1" applyAlignment="1">
      <alignment vertical="center"/>
    </xf>
    <xf numFmtId="0" fontId="10" fillId="2" borderId="0" xfId="0" applyFont="1" applyFill="1" applyAlignment="1">
      <alignment vertical="center"/>
    </xf>
    <xf numFmtId="0" fontId="10" fillId="5" borderId="0" xfId="0" applyFont="1" applyFill="1"/>
    <xf numFmtId="0" fontId="16" fillId="2" borderId="0" xfId="0" applyFont="1" applyFill="1" applyAlignment="1">
      <alignment vertical="center"/>
    </xf>
    <xf numFmtId="0" fontId="15" fillId="2" borderId="0" xfId="0" applyFont="1" applyFill="1" applyAlignment="1">
      <alignment vertical="top"/>
    </xf>
    <xf numFmtId="0" fontId="17" fillId="0" borderId="0" xfId="1" applyFont="1" applyAlignment="1" applyProtection="1">
      <alignment horizontal="left" vertical="top"/>
    </xf>
    <xf numFmtId="0" fontId="3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14" fillId="0" borderId="0" xfId="1" applyFont="1" applyAlignment="1" applyProtection="1">
      <alignment horizontal="left" vertical="top"/>
    </xf>
    <xf numFmtId="0" fontId="15" fillId="2" borderId="0" xfId="0" applyFont="1" applyFill="1"/>
    <xf numFmtId="164" fontId="7" fillId="2" borderId="0" xfId="0" applyNumberFormat="1" applyFont="1" applyFill="1" applyAlignment="1">
      <alignment horizontal="center"/>
    </xf>
    <xf numFmtId="164" fontId="5" fillId="2" borderId="0" xfId="0" applyNumberFormat="1" applyFont="1" applyFill="1" applyAlignment="1">
      <alignment horizontal="center"/>
    </xf>
    <xf numFmtId="0" fontId="0" fillId="5" borderId="0" xfId="0" applyFill="1" applyAlignment="1">
      <alignment horizontal="center"/>
    </xf>
    <xf numFmtId="0" fontId="15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6" fillId="0" borderId="0" xfId="0" applyFont="1" applyAlignment="1">
      <alignment vertical="top" wrapText="1"/>
    </xf>
    <xf numFmtId="164" fontId="6" fillId="0" borderId="0" xfId="0" applyNumberFormat="1" applyFont="1"/>
    <xf numFmtId="0" fontId="8" fillId="3" borderId="8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left" vertical="center"/>
    </xf>
    <xf numFmtId="0" fontId="20" fillId="4" borderId="9" xfId="0" applyFont="1" applyFill="1" applyBorder="1" applyAlignment="1">
      <alignment vertical="center"/>
    </xf>
    <xf numFmtId="165" fontId="20" fillId="3" borderId="9" xfId="0" applyNumberFormat="1" applyFont="1" applyFill="1" applyBorder="1" applyAlignment="1">
      <alignment horizontal="left" vertical="center"/>
    </xf>
    <xf numFmtId="164" fontId="21" fillId="3" borderId="9" xfId="0" applyNumberFormat="1" applyFont="1" applyFill="1" applyBorder="1" applyAlignment="1">
      <alignment horizontal="left" vertical="center"/>
    </xf>
    <xf numFmtId="164" fontId="8" fillId="3" borderId="9" xfId="0" applyNumberFormat="1" applyFont="1" applyFill="1" applyBorder="1" applyAlignment="1">
      <alignment horizontal="left" vertical="center"/>
    </xf>
    <xf numFmtId="164" fontId="8" fillId="3" borderId="9" xfId="0" applyNumberFormat="1" applyFont="1" applyFill="1" applyBorder="1" applyAlignment="1">
      <alignment horizontal="center" vertical="center"/>
    </xf>
    <xf numFmtId="0" fontId="8" fillId="3" borderId="15" xfId="0" applyFont="1" applyFill="1" applyBorder="1" applyAlignment="1">
      <alignment horizontal="center" vertical="center"/>
    </xf>
    <xf numFmtId="0" fontId="26" fillId="0" borderId="0" xfId="0" applyFont="1" applyAlignment="1">
      <alignment vertical="center"/>
    </xf>
    <xf numFmtId="2" fontId="27" fillId="2" borderId="0" xfId="0" applyNumberFormat="1" applyFont="1" applyFill="1" applyAlignment="1">
      <alignment horizontal="left" vertical="center"/>
    </xf>
    <xf numFmtId="2" fontId="28" fillId="2" borderId="0" xfId="1" applyNumberFormat="1" applyFont="1" applyFill="1" applyAlignment="1" applyProtection="1">
      <alignment horizontal="left" vertical="center"/>
    </xf>
    <xf numFmtId="0" fontId="29" fillId="6" borderId="11" xfId="0" applyFont="1" applyFill="1" applyBorder="1"/>
    <xf numFmtId="0" fontId="29" fillId="6" borderId="10" xfId="0" applyFont="1" applyFill="1" applyBorder="1"/>
    <xf numFmtId="0" fontId="29" fillId="6" borderId="12" xfId="0" applyFont="1" applyFill="1" applyBorder="1"/>
    <xf numFmtId="0" fontId="29" fillId="6" borderId="10" xfId="0" applyFont="1" applyFill="1" applyBorder="1" applyAlignment="1">
      <alignment horizontal="center"/>
    </xf>
    <xf numFmtId="164" fontId="29" fillId="6" borderId="10" xfId="0" applyNumberFormat="1" applyFont="1" applyFill="1" applyBorder="1" applyAlignment="1">
      <alignment horizontal="center"/>
    </xf>
    <xf numFmtId="0" fontId="29" fillId="5" borderId="11" xfId="0" applyFont="1" applyFill="1" applyBorder="1"/>
    <xf numFmtId="0" fontId="29" fillId="5" borderId="10" xfId="0" applyFont="1" applyFill="1" applyBorder="1"/>
    <xf numFmtId="0" fontId="29" fillId="5" borderId="12" xfId="0" applyFont="1" applyFill="1" applyBorder="1"/>
    <xf numFmtId="0" fontId="29" fillId="5" borderId="10" xfId="0" applyFont="1" applyFill="1" applyBorder="1" applyAlignment="1">
      <alignment horizontal="center"/>
    </xf>
    <xf numFmtId="164" fontId="29" fillId="5" borderId="10" xfId="0" applyNumberFormat="1" applyFont="1" applyFill="1" applyBorder="1" applyAlignment="1">
      <alignment horizontal="center"/>
    </xf>
    <xf numFmtId="164" fontId="30" fillId="0" borderId="13" xfId="5" applyNumberFormat="1" applyFont="1" applyBorder="1" applyAlignment="1">
      <alignment horizontal="center"/>
    </xf>
    <xf numFmtId="0" fontId="29" fillId="6" borderId="19" xfId="0" applyFont="1" applyFill="1" applyBorder="1" applyAlignment="1" applyProtection="1">
      <alignment horizontal="center"/>
      <protection locked="0"/>
    </xf>
    <xf numFmtId="0" fontId="29" fillId="6" borderId="13" xfId="0" applyFont="1" applyFill="1" applyBorder="1" applyAlignment="1" applyProtection="1">
      <alignment horizontal="center"/>
      <protection locked="0"/>
    </xf>
    <xf numFmtId="0" fontId="29" fillId="6" borderId="18" xfId="0" applyFont="1" applyFill="1" applyBorder="1" applyAlignment="1" applyProtection="1">
      <alignment horizontal="center"/>
      <protection locked="0"/>
    </xf>
    <xf numFmtId="1" fontId="24" fillId="6" borderId="17" xfId="0" applyNumberFormat="1" applyFont="1" applyFill="1" applyBorder="1" applyAlignment="1">
      <alignment horizontal="center" vertical="center"/>
    </xf>
    <xf numFmtId="1" fontId="24" fillId="6" borderId="14" xfId="0" applyNumberFormat="1" applyFont="1" applyFill="1" applyBorder="1" applyAlignment="1">
      <alignment horizontal="center" vertical="center"/>
    </xf>
    <xf numFmtId="1" fontId="24" fillId="6" borderId="3" xfId="0" applyNumberFormat="1" applyFont="1" applyFill="1" applyBorder="1" applyAlignment="1">
      <alignment horizontal="center" vertical="center"/>
    </xf>
    <xf numFmtId="2" fontId="13" fillId="2" borderId="0" xfId="1" applyNumberFormat="1" applyFont="1" applyFill="1" applyBorder="1" applyAlignment="1" applyProtection="1">
      <alignment horizontal="left" vertical="center"/>
      <protection locked="0"/>
    </xf>
    <xf numFmtId="164" fontId="5" fillId="2" borderId="0" xfId="0" applyNumberFormat="1" applyFont="1" applyFill="1" applyAlignment="1" applyProtection="1">
      <alignment horizontal="left"/>
      <protection locked="0"/>
    </xf>
    <xf numFmtId="2" fontId="18" fillId="2" borderId="2" xfId="1" applyNumberFormat="1" applyFont="1" applyFill="1" applyBorder="1" applyAlignment="1" applyProtection="1">
      <alignment horizontal="left"/>
      <protection locked="0"/>
    </xf>
    <xf numFmtId="0" fontId="18" fillId="0" borderId="1" xfId="0" applyFont="1" applyBorder="1" applyAlignment="1" applyProtection="1">
      <alignment horizontal="left"/>
      <protection locked="0"/>
    </xf>
    <xf numFmtId="0" fontId="29" fillId="6" borderId="20" xfId="0" applyFont="1" applyFill="1" applyBorder="1"/>
    <xf numFmtId="0" fontId="29" fillId="6" borderId="21" xfId="0" applyFont="1" applyFill="1" applyBorder="1"/>
    <xf numFmtId="0" fontId="29" fillId="6" borderId="21" xfId="0" applyFont="1" applyFill="1" applyBorder="1" applyAlignment="1">
      <alignment horizontal="center"/>
    </xf>
    <xf numFmtId="164" fontId="29" fillId="6" borderId="21" xfId="0" applyNumberFormat="1" applyFont="1" applyFill="1" applyBorder="1" applyAlignment="1">
      <alignment horizontal="center"/>
    </xf>
    <xf numFmtId="0" fontId="29" fillId="6" borderId="22" xfId="0" applyFont="1" applyFill="1" applyBorder="1"/>
    <xf numFmtId="0" fontId="29" fillId="6" borderId="23" xfId="0" applyFont="1" applyFill="1" applyBorder="1"/>
    <xf numFmtId="0" fontId="29" fillId="6" borderId="24" xfId="0" applyFont="1" applyFill="1" applyBorder="1"/>
    <xf numFmtId="0" fontId="29" fillId="6" borderId="23" xfId="0" applyFont="1" applyFill="1" applyBorder="1" applyAlignment="1">
      <alignment horizontal="center"/>
    </xf>
    <xf numFmtId="164" fontId="29" fillId="6" borderId="23" xfId="0" applyNumberFormat="1" applyFont="1" applyFill="1" applyBorder="1" applyAlignment="1">
      <alignment horizontal="center"/>
    </xf>
    <xf numFmtId="0" fontId="22" fillId="0" borderId="4" xfId="0" applyFont="1" applyBorder="1" applyAlignment="1" applyProtection="1">
      <alignment horizontal="center" wrapText="1"/>
      <protection locked="0"/>
    </xf>
    <xf numFmtId="0" fontId="22" fillId="0" borderId="5" xfId="0" applyFont="1" applyBorder="1" applyAlignment="1" applyProtection="1">
      <alignment horizontal="center" wrapText="1"/>
      <protection locked="0"/>
    </xf>
    <xf numFmtId="0" fontId="11" fillId="2" borderId="0" xfId="0" applyFont="1" applyFill="1" applyAlignment="1">
      <alignment horizontal="left" vertical="center"/>
    </xf>
    <xf numFmtId="0" fontId="19" fillId="0" borderId="0" xfId="0" applyFont="1" applyAlignment="1">
      <alignment horizontal="center" vertical="top" wrapText="1"/>
    </xf>
    <xf numFmtId="14" fontId="18" fillId="0" borderId="1" xfId="0" applyNumberFormat="1" applyFont="1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left"/>
      <protection locked="0"/>
    </xf>
    <xf numFmtId="0" fontId="6" fillId="0" borderId="6" xfId="0" applyFont="1" applyBorder="1" applyAlignment="1" applyProtection="1">
      <alignment horizontal="center" wrapText="1"/>
      <protection locked="0"/>
    </xf>
    <xf numFmtId="0" fontId="0" fillId="0" borderId="7" xfId="0" applyBorder="1" applyProtection="1">
      <protection locked="0"/>
    </xf>
    <xf numFmtId="14" fontId="18" fillId="0" borderId="1" xfId="0" applyNumberFormat="1" applyFon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2" fontId="18" fillId="2" borderId="1" xfId="1" applyNumberFormat="1" applyFont="1" applyFill="1" applyBorder="1" applyAlignment="1" applyProtection="1">
      <alignment horizontal="left"/>
      <protection locked="0"/>
    </xf>
    <xf numFmtId="0" fontId="0" fillId="0" borderId="16" xfId="0" applyBorder="1" applyAlignment="1" applyProtection="1">
      <alignment horizontal="left"/>
      <protection locked="0"/>
    </xf>
    <xf numFmtId="2" fontId="18" fillId="2" borderId="2" xfId="1" applyNumberFormat="1" applyFont="1" applyFill="1" applyBorder="1" applyAlignment="1" applyProtection="1">
      <alignment horizontal="left"/>
      <protection locked="0"/>
    </xf>
    <xf numFmtId="0" fontId="0" fillId="0" borderId="2" xfId="0" applyBorder="1" applyAlignment="1" applyProtection="1">
      <alignment horizontal="left"/>
      <protection locked="0"/>
    </xf>
    <xf numFmtId="164" fontId="18" fillId="2" borderId="2" xfId="0" applyNumberFormat="1" applyFont="1" applyFill="1" applyBorder="1" applyAlignment="1" applyProtection="1">
      <alignment horizontal="left"/>
      <protection locked="0"/>
    </xf>
    <xf numFmtId="0" fontId="18" fillId="0" borderId="2" xfId="0" applyFont="1" applyBorder="1" applyAlignment="1" applyProtection="1">
      <alignment horizontal="left"/>
      <protection locked="0"/>
    </xf>
  </cellXfs>
  <cellStyles count="6">
    <cellStyle name="Currency" xfId="5" builtinId="4"/>
    <cellStyle name="Hyperlink" xfId="1" builtinId="8"/>
    <cellStyle name="Normal" xfId="0" builtinId="0"/>
    <cellStyle name="Normal 2" xfId="2" xr:uid="{00000000-0005-0000-0000-000003000000}"/>
    <cellStyle name="Normal 3" xfId="3" xr:uid="{00000000-0005-0000-0000-000004000000}"/>
    <cellStyle name="Normal 3 2" xfId="4" xr:uid="{00000000-0005-0000-0000-000005000000}"/>
  </cellStyles>
  <dxfs count="6">
    <dxf>
      <font>
        <b/>
        <i val="0"/>
        <condense val="0"/>
        <extend val="0"/>
        <color indexed="17"/>
      </font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b/>
        <i val="0"/>
        <condense val="0"/>
        <extend val="0"/>
        <color indexed="17"/>
      </font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colors>
    <mruColors>
      <color rgb="FF3A7D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393699</xdr:colOff>
      <xdr:row>0</xdr:row>
      <xdr:rowOff>0</xdr:rowOff>
    </xdr:from>
    <xdr:ext cx="4587876" cy="682174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7889874" y="0"/>
          <a:ext cx="4587876" cy="682174"/>
        </a:xfrm>
        <a:prstGeom prst="rect">
          <a:avLst/>
        </a:prstGeom>
        <a:noFill/>
        <a:ln w="12700"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2400" b="1">
              <a:latin typeface="Arial" panose="020B0604020202020204" pitchFamily="34" charset="0"/>
              <a:cs typeface="Arial" panose="020B0604020202020204" pitchFamily="34" charset="0"/>
            </a:rPr>
            <a:t>     </a:t>
          </a:r>
          <a:r>
            <a:rPr lang="en-US" sz="2000" b="1">
              <a:latin typeface="Arial" panose="020B0604020202020204" pitchFamily="34" charset="0"/>
              <a:cs typeface="Arial" panose="020B0604020202020204" pitchFamily="34" charset="0"/>
            </a:rPr>
            <a:t>2027 Bare</a:t>
          </a:r>
          <a:r>
            <a:rPr lang="en-US" sz="2000" b="1" baseline="0">
              <a:latin typeface="Arial" panose="020B0604020202020204" pitchFamily="34" charset="0"/>
              <a:cs typeface="Arial" panose="020B0604020202020204" pitchFamily="34" charset="0"/>
            </a:rPr>
            <a:t> Root Fruit </a:t>
          </a:r>
          <a:r>
            <a:rPr lang="en-US" sz="2000" b="0">
              <a:latin typeface="Arial" panose="020B0604020202020204" pitchFamily="34" charset="0"/>
              <a:cs typeface="Arial" panose="020B0604020202020204" pitchFamily="34" charset="0"/>
            </a:rPr>
            <a:t>Order Form</a:t>
          </a:r>
          <a:r>
            <a:rPr lang="en-US" sz="2000" b="0" baseline="0">
              <a:latin typeface="Arial" panose="020B0604020202020204" pitchFamily="34" charset="0"/>
              <a:cs typeface="Arial" panose="020B0604020202020204" pitchFamily="34" charset="0"/>
            </a:rPr>
            <a:t>       </a:t>
          </a:r>
          <a:endParaRPr lang="en-US" sz="2400" b="0" baseline="0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n-US" sz="1600" b="1">
              <a:latin typeface="Arial" panose="020B0604020202020204" pitchFamily="34" charset="0"/>
              <a:cs typeface="Arial" panose="020B0604020202020204" pitchFamily="34" charset="0"/>
            </a:rPr>
            <a:t>                   </a:t>
          </a:r>
          <a:r>
            <a:rPr lang="en-US" sz="1500" b="1">
              <a:latin typeface="Arial" panose="020B0604020202020204" pitchFamily="34" charset="0"/>
              <a:cs typeface="Arial" panose="020B0604020202020204" pitchFamily="34" charset="0"/>
            </a:rPr>
            <a:t>Order Deadline is June</a:t>
          </a:r>
          <a:r>
            <a:rPr lang="en-US" sz="1500" b="1" baseline="0">
              <a:latin typeface="Arial" panose="020B0604020202020204" pitchFamily="34" charset="0"/>
              <a:cs typeface="Arial" panose="020B0604020202020204" pitchFamily="34" charset="0"/>
            </a:rPr>
            <a:t> 29th</a:t>
          </a:r>
          <a:endParaRPr lang="en-US" sz="15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orders@jfschmidt.com" TargetMode="External"/><Relationship Id="rId1" Type="http://schemas.openxmlformats.org/officeDocument/2006/relationships/hyperlink" Target="http://www.jfschmidt.com/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  <pageSetUpPr fitToPage="1"/>
  </sheetPr>
  <dimension ref="A1:L425"/>
  <sheetViews>
    <sheetView showGridLines="0" showZeros="0" tabSelected="1" zoomScaleNormal="100" workbookViewId="0">
      <pane ySplit="19" topLeftCell="A20" activePane="bottomLeft" state="frozen"/>
      <selection pane="bottomLeft" activeCell="A8" sqref="A8:C8"/>
    </sheetView>
  </sheetViews>
  <sheetFormatPr defaultColWidth="8.85546875" defaultRowHeight="12.75" x14ac:dyDescent="0.2"/>
  <cols>
    <col min="1" max="1" width="46.42578125" customWidth="1"/>
    <col min="2" max="2" width="34.5703125" customWidth="1"/>
    <col min="3" max="3" width="20.85546875" customWidth="1"/>
    <col min="4" max="4" width="10.5703125" style="23" customWidth="1"/>
    <col min="5" max="5" width="7.140625" customWidth="1"/>
    <col min="6" max="6" width="14" style="1" customWidth="1"/>
    <col min="7" max="7" width="12.140625" style="1" customWidth="1"/>
    <col min="8" max="8" width="10.5703125" style="1" customWidth="1"/>
    <col min="9" max="9" width="10.7109375" style="1" customWidth="1"/>
    <col min="10" max="10" width="10.7109375" style="25" customWidth="1"/>
    <col min="11" max="11" width="15" style="7" hidden="1" customWidth="1"/>
    <col min="12" max="12" width="10.7109375" customWidth="1"/>
    <col min="13" max="13" width="11.28515625" customWidth="1"/>
    <col min="14" max="14" width="9.140625"/>
    <col min="15" max="15" width="11.28515625" customWidth="1"/>
    <col min="16" max="16" width="10.140625" customWidth="1"/>
    <col min="17" max="17" width="12" customWidth="1"/>
    <col min="18" max="18" width="11.42578125" customWidth="1"/>
    <col min="19" max="19" width="10" customWidth="1"/>
    <col min="20" max="20" width="13.42578125" customWidth="1"/>
    <col min="21" max="22" width="9.85546875" customWidth="1"/>
    <col min="23" max="23" width="14.7109375" customWidth="1"/>
    <col min="24" max="25" width="9.140625"/>
    <col min="26" max="26" width="11.7109375" customWidth="1"/>
    <col min="27" max="241" width="9.140625"/>
    <col min="242" max="242" width="14.28515625" customWidth="1"/>
    <col min="243" max="243" width="44.7109375" customWidth="1"/>
    <col min="244" max="244" width="0" hidden="1" customWidth="1"/>
    <col min="245" max="245" width="11.42578125" customWidth="1"/>
    <col min="246" max="246" width="8.85546875" customWidth="1"/>
    <col min="247" max="247" width="8.7109375" customWidth="1"/>
    <col min="248" max="248" width="7.7109375" customWidth="1"/>
    <col min="249" max="249" width="8.28515625" customWidth="1"/>
    <col min="250" max="250" width="8.140625" customWidth="1"/>
    <col min="251" max="251" width="12.28515625" customWidth="1"/>
    <col min="252" max="252" width="6.42578125" customWidth="1"/>
    <col min="253" max="497" width="9.140625"/>
    <col min="498" max="498" width="14.28515625" customWidth="1"/>
    <col min="499" max="499" width="44.7109375" customWidth="1"/>
    <col min="500" max="500" width="0" hidden="1" customWidth="1"/>
    <col min="501" max="501" width="11.42578125" customWidth="1"/>
    <col min="502" max="502" width="8.85546875" customWidth="1"/>
    <col min="503" max="503" width="8.7109375" customWidth="1"/>
    <col min="504" max="504" width="7.7109375" customWidth="1"/>
    <col min="505" max="505" width="8.28515625" customWidth="1"/>
    <col min="506" max="506" width="8.140625" customWidth="1"/>
    <col min="507" max="507" width="12.28515625" customWidth="1"/>
    <col min="508" max="508" width="6.42578125" customWidth="1"/>
    <col min="509" max="753" width="9.140625"/>
    <col min="754" max="754" width="14.28515625" customWidth="1"/>
    <col min="755" max="755" width="44.7109375" customWidth="1"/>
    <col min="756" max="756" width="0" hidden="1" customWidth="1"/>
    <col min="757" max="757" width="11.42578125" customWidth="1"/>
    <col min="758" max="758" width="8.85546875" customWidth="1"/>
    <col min="759" max="759" width="8.7109375" customWidth="1"/>
    <col min="760" max="760" width="7.7109375" customWidth="1"/>
    <col min="761" max="761" width="8.28515625" customWidth="1"/>
    <col min="762" max="762" width="8.140625" customWidth="1"/>
    <col min="763" max="763" width="12.28515625" customWidth="1"/>
    <col min="764" max="764" width="6.42578125" customWidth="1"/>
    <col min="765" max="1009" width="9.140625"/>
    <col min="1010" max="1010" width="14.28515625" customWidth="1"/>
    <col min="1011" max="1011" width="44.7109375" customWidth="1"/>
    <col min="1012" max="1012" width="0" hidden="1" customWidth="1"/>
    <col min="1013" max="1013" width="11.42578125" customWidth="1"/>
    <col min="1014" max="1014" width="8.85546875" customWidth="1"/>
    <col min="1015" max="1015" width="8.7109375" customWidth="1"/>
    <col min="1016" max="1016" width="7.7109375" customWidth="1"/>
    <col min="1017" max="1017" width="8.28515625" customWidth="1"/>
    <col min="1018" max="1018" width="8.140625" customWidth="1"/>
    <col min="1019" max="1019" width="12.28515625" customWidth="1"/>
    <col min="1020" max="1020" width="6.42578125" customWidth="1"/>
    <col min="1021" max="1265" width="9.140625"/>
    <col min="1266" max="1266" width="14.28515625" customWidth="1"/>
    <col min="1267" max="1267" width="44.7109375" customWidth="1"/>
    <col min="1268" max="1268" width="0" hidden="1" customWidth="1"/>
    <col min="1269" max="1269" width="11.42578125" customWidth="1"/>
    <col min="1270" max="1270" width="8.85546875" customWidth="1"/>
    <col min="1271" max="1271" width="8.7109375" customWidth="1"/>
    <col min="1272" max="1272" width="7.7109375" customWidth="1"/>
    <col min="1273" max="1273" width="8.28515625" customWidth="1"/>
    <col min="1274" max="1274" width="8.140625" customWidth="1"/>
    <col min="1275" max="1275" width="12.28515625" customWidth="1"/>
    <col min="1276" max="1276" width="6.42578125" customWidth="1"/>
    <col min="1277" max="1521" width="9.140625"/>
    <col min="1522" max="1522" width="14.28515625" customWidth="1"/>
    <col min="1523" max="1523" width="44.7109375" customWidth="1"/>
    <col min="1524" max="1524" width="0" hidden="1" customWidth="1"/>
    <col min="1525" max="1525" width="11.42578125" customWidth="1"/>
    <col min="1526" max="1526" width="8.85546875" customWidth="1"/>
    <col min="1527" max="1527" width="8.7109375" customWidth="1"/>
    <col min="1528" max="1528" width="7.7109375" customWidth="1"/>
    <col min="1529" max="1529" width="8.28515625" customWidth="1"/>
    <col min="1530" max="1530" width="8.140625" customWidth="1"/>
    <col min="1531" max="1531" width="12.28515625" customWidth="1"/>
    <col min="1532" max="1532" width="6.42578125" customWidth="1"/>
    <col min="1533" max="1777" width="9.140625"/>
    <col min="1778" max="1778" width="14.28515625" customWidth="1"/>
    <col min="1779" max="1779" width="44.7109375" customWidth="1"/>
    <col min="1780" max="1780" width="0" hidden="1" customWidth="1"/>
    <col min="1781" max="1781" width="11.42578125" customWidth="1"/>
    <col min="1782" max="1782" width="8.85546875" customWidth="1"/>
    <col min="1783" max="1783" width="8.7109375" customWidth="1"/>
    <col min="1784" max="1784" width="7.7109375" customWidth="1"/>
    <col min="1785" max="1785" width="8.28515625" customWidth="1"/>
    <col min="1786" max="1786" width="8.140625" customWidth="1"/>
    <col min="1787" max="1787" width="12.28515625" customWidth="1"/>
    <col min="1788" max="1788" width="6.42578125" customWidth="1"/>
    <col min="1789" max="2033" width="9.140625"/>
    <col min="2034" max="2034" width="14.28515625" customWidth="1"/>
    <col min="2035" max="2035" width="44.7109375" customWidth="1"/>
    <col min="2036" max="2036" width="0" hidden="1" customWidth="1"/>
    <col min="2037" max="2037" width="11.42578125" customWidth="1"/>
    <col min="2038" max="2038" width="8.85546875" customWidth="1"/>
    <col min="2039" max="2039" width="8.7109375" customWidth="1"/>
    <col min="2040" max="2040" width="7.7109375" customWidth="1"/>
    <col min="2041" max="2041" width="8.28515625" customWidth="1"/>
    <col min="2042" max="2042" width="8.140625" customWidth="1"/>
    <col min="2043" max="2043" width="12.28515625" customWidth="1"/>
    <col min="2044" max="2044" width="6.42578125" customWidth="1"/>
    <col min="2045" max="2289" width="9.140625"/>
    <col min="2290" max="2290" width="14.28515625" customWidth="1"/>
    <col min="2291" max="2291" width="44.7109375" customWidth="1"/>
    <col min="2292" max="2292" width="0" hidden="1" customWidth="1"/>
    <col min="2293" max="2293" width="11.42578125" customWidth="1"/>
    <col min="2294" max="2294" width="8.85546875" customWidth="1"/>
    <col min="2295" max="2295" width="8.7109375" customWidth="1"/>
    <col min="2296" max="2296" width="7.7109375" customWidth="1"/>
    <col min="2297" max="2297" width="8.28515625" customWidth="1"/>
    <col min="2298" max="2298" width="8.140625" customWidth="1"/>
    <col min="2299" max="2299" width="12.28515625" customWidth="1"/>
    <col min="2300" max="2300" width="6.42578125" customWidth="1"/>
    <col min="2301" max="2545" width="9.140625"/>
    <col min="2546" max="2546" width="14.28515625" customWidth="1"/>
    <col min="2547" max="2547" width="44.7109375" customWidth="1"/>
    <col min="2548" max="2548" width="0" hidden="1" customWidth="1"/>
    <col min="2549" max="2549" width="11.42578125" customWidth="1"/>
    <col min="2550" max="2550" width="8.85546875" customWidth="1"/>
    <col min="2551" max="2551" width="8.7109375" customWidth="1"/>
    <col min="2552" max="2552" width="7.7109375" customWidth="1"/>
    <col min="2553" max="2553" width="8.28515625" customWidth="1"/>
    <col min="2554" max="2554" width="8.140625" customWidth="1"/>
    <col min="2555" max="2555" width="12.28515625" customWidth="1"/>
    <col min="2556" max="2556" width="6.42578125" customWidth="1"/>
    <col min="2557" max="2801" width="9.140625"/>
    <col min="2802" max="2802" width="14.28515625" customWidth="1"/>
    <col min="2803" max="2803" width="44.7109375" customWidth="1"/>
    <col min="2804" max="2804" width="0" hidden="1" customWidth="1"/>
    <col min="2805" max="2805" width="11.42578125" customWidth="1"/>
    <col min="2806" max="2806" width="8.85546875" customWidth="1"/>
    <col min="2807" max="2807" width="8.7109375" customWidth="1"/>
    <col min="2808" max="2808" width="7.7109375" customWidth="1"/>
    <col min="2809" max="2809" width="8.28515625" customWidth="1"/>
    <col min="2810" max="2810" width="8.140625" customWidth="1"/>
    <col min="2811" max="2811" width="12.28515625" customWidth="1"/>
    <col min="2812" max="2812" width="6.42578125" customWidth="1"/>
    <col min="2813" max="3057" width="9.140625"/>
    <col min="3058" max="3058" width="14.28515625" customWidth="1"/>
    <col min="3059" max="3059" width="44.7109375" customWidth="1"/>
    <col min="3060" max="3060" width="0" hidden="1" customWidth="1"/>
    <col min="3061" max="3061" width="11.42578125" customWidth="1"/>
    <col min="3062" max="3062" width="8.85546875" customWidth="1"/>
    <col min="3063" max="3063" width="8.7109375" customWidth="1"/>
    <col min="3064" max="3064" width="7.7109375" customWidth="1"/>
    <col min="3065" max="3065" width="8.28515625" customWidth="1"/>
    <col min="3066" max="3066" width="8.140625" customWidth="1"/>
    <col min="3067" max="3067" width="12.28515625" customWidth="1"/>
    <col min="3068" max="3068" width="6.42578125" customWidth="1"/>
    <col min="3069" max="3313" width="9.140625"/>
    <col min="3314" max="3314" width="14.28515625" customWidth="1"/>
    <col min="3315" max="3315" width="44.7109375" customWidth="1"/>
    <col min="3316" max="3316" width="0" hidden="1" customWidth="1"/>
    <col min="3317" max="3317" width="11.42578125" customWidth="1"/>
    <col min="3318" max="3318" width="8.85546875" customWidth="1"/>
    <col min="3319" max="3319" width="8.7109375" customWidth="1"/>
    <col min="3320" max="3320" width="7.7109375" customWidth="1"/>
    <col min="3321" max="3321" width="8.28515625" customWidth="1"/>
    <col min="3322" max="3322" width="8.140625" customWidth="1"/>
    <col min="3323" max="3323" width="12.28515625" customWidth="1"/>
    <col min="3324" max="3324" width="6.42578125" customWidth="1"/>
    <col min="3325" max="3569" width="9.140625"/>
    <col min="3570" max="3570" width="14.28515625" customWidth="1"/>
    <col min="3571" max="3571" width="44.7109375" customWidth="1"/>
    <col min="3572" max="3572" width="0" hidden="1" customWidth="1"/>
    <col min="3573" max="3573" width="11.42578125" customWidth="1"/>
    <col min="3574" max="3574" width="8.85546875" customWidth="1"/>
    <col min="3575" max="3575" width="8.7109375" customWidth="1"/>
    <col min="3576" max="3576" width="7.7109375" customWidth="1"/>
    <col min="3577" max="3577" width="8.28515625" customWidth="1"/>
    <col min="3578" max="3578" width="8.140625" customWidth="1"/>
    <col min="3579" max="3579" width="12.28515625" customWidth="1"/>
    <col min="3580" max="3580" width="6.42578125" customWidth="1"/>
    <col min="3581" max="3825" width="9.140625"/>
    <col min="3826" max="3826" width="14.28515625" customWidth="1"/>
    <col min="3827" max="3827" width="44.7109375" customWidth="1"/>
    <col min="3828" max="3828" width="0" hidden="1" customWidth="1"/>
    <col min="3829" max="3829" width="11.42578125" customWidth="1"/>
    <col min="3830" max="3830" width="8.85546875" customWidth="1"/>
    <col min="3831" max="3831" width="8.7109375" customWidth="1"/>
    <col min="3832" max="3832" width="7.7109375" customWidth="1"/>
    <col min="3833" max="3833" width="8.28515625" customWidth="1"/>
    <col min="3834" max="3834" width="8.140625" customWidth="1"/>
    <col min="3835" max="3835" width="12.28515625" customWidth="1"/>
    <col min="3836" max="3836" width="6.42578125" customWidth="1"/>
    <col min="3837" max="4081" width="9.140625"/>
    <col min="4082" max="4082" width="14.28515625" customWidth="1"/>
    <col min="4083" max="4083" width="44.7109375" customWidth="1"/>
    <col min="4084" max="4084" width="0" hidden="1" customWidth="1"/>
    <col min="4085" max="4085" width="11.42578125" customWidth="1"/>
    <col min="4086" max="4086" width="8.85546875" customWidth="1"/>
    <col min="4087" max="4087" width="8.7109375" customWidth="1"/>
    <col min="4088" max="4088" width="7.7109375" customWidth="1"/>
    <col min="4089" max="4089" width="8.28515625" customWidth="1"/>
    <col min="4090" max="4090" width="8.140625" customWidth="1"/>
    <col min="4091" max="4091" width="12.28515625" customWidth="1"/>
    <col min="4092" max="4092" width="6.42578125" customWidth="1"/>
    <col min="4093" max="4337" width="9.140625"/>
    <col min="4338" max="4338" width="14.28515625" customWidth="1"/>
    <col min="4339" max="4339" width="44.7109375" customWidth="1"/>
    <col min="4340" max="4340" width="0" hidden="1" customWidth="1"/>
    <col min="4341" max="4341" width="11.42578125" customWidth="1"/>
    <col min="4342" max="4342" width="8.85546875" customWidth="1"/>
    <col min="4343" max="4343" width="8.7109375" customWidth="1"/>
    <col min="4344" max="4344" width="7.7109375" customWidth="1"/>
    <col min="4345" max="4345" width="8.28515625" customWidth="1"/>
    <col min="4346" max="4346" width="8.140625" customWidth="1"/>
    <col min="4347" max="4347" width="12.28515625" customWidth="1"/>
    <col min="4348" max="4348" width="6.42578125" customWidth="1"/>
    <col min="4349" max="4593" width="9.140625"/>
    <col min="4594" max="4594" width="14.28515625" customWidth="1"/>
    <col min="4595" max="4595" width="44.7109375" customWidth="1"/>
    <col min="4596" max="4596" width="0" hidden="1" customWidth="1"/>
    <col min="4597" max="4597" width="11.42578125" customWidth="1"/>
    <col min="4598" max="4598" width="8.85546875" customWidth="1"/>
    <col min="4599" max="4599" width="8.7109375" customWidth="1"/>
    <col min="4600" max="4600" width="7.7109375" customWidth="1"/>
    <col min="4601" max="4601" width="8.28515625" customWidth="1"/>
    <col min="4602" max="4602" width="8.140625" customWidth="1"/>
    <col min="4603" max="4603" width="12.28515625" customWidth="1"/>
    <col min="4604" max="4604" width="6.42578125" customWidth="1"/>
    <col min="4605" max="4849" width="9.140625"/>
    <col min="4850" max="4850" width="14.28515625" customWidth="1"/>
    <col min="4851" max="4851" width="44.7109375" customWidth="1"/>
    <col min="4852" max="4852" width="0" hidden="1" customWidth="1"/>
    <col min="4853" max="4853" width="11.42578125" customWidth="1"/>
    <col min="4854" max="4854" width="8.85546875" customWidth="1"/>
    <col min="4855" max="4855" width="8.7109375" customWidth="1"/>
    <col min="4856" max="4856" width="7.7109375" customWidth="1"/>
    <col min="4857" max="4857" width="8.28515625" customWidth="1"/>
    <col min="4858" max="4858" width="8.140625" customWidth="1"/>
    <col min="4859" max="4859" width="12.28515625" customWidth="1"/>
    <col min="4860" max="4860" width="6.42578125" customWidth="1"/>
    <col min="4861" max="5105" width="9.140625"/>
    <col min="5106" max="5106" width="14.28515625" customWidth="1"/>
    <col min="5107" max="5107" width="44.7109375" customWidth="1"/>
    <col min="5108" max="5108" width="0" hidden="1" customWidth="1"/>
    <col min="5109" max="5109" width="11.42578125" customWidth="1"/>
    <col min="5110" max="5110" width="8.85546875" customWidth="1"/>
    <col min="5111" max="5111" width="8.7109375" customWidth="1"/>
    <col min="5112" max="5112" width="7.7109375" customWidth="1"/>
    <col min="5113" max="5113" width="8.28515625" customWidth="1"/>
    <col min="5114" max="5114" width="8.140625" customWidth="1"/>
    <col min="5115" max="5115" width="12.28515625" customWidth="1"/>
    <col min="5116" max="5116" width="6.42578125" customWidth="1"/>
    <col min="5117" max="5361" width="9.140625"/>
    <col min="5362" max="5362" width="14.28515625" customWidth="1"/>
    <col min="5363" max="5363" width="44.7109375" customWidth="1"/>
    <col min="5364" max="5364" width="0" hidden="1" customWidth="1"/>
    <col min="5365" max="5365" width="11.42578125" customWidth="1"/>
    <col min="5366" max="5366" width="8.85546875" customWidth="1"/>
    <col min="5367" max="5367" width="8.7109375" customWidth="1"/>
    <col min="5368" max="5368" width="7.7109375" customWidth="1"/>
    <col min="5369" max="5369" width="8.28515625" customWidth="1"/>
    <col min="5370" max="5370" width="8.140625" customWidth="1"/>
    <col min="5371" max="5371" width="12.28515625" customWidth="1"/>
    <col min="5372" max="5372" width="6.42578125" customWidth="1"/>
    <col min="5373" max="5617" width="9.140625"/>
    <col min="5618" max="5618" width="14.28515625" customWidth="1"/>
    <col min="5619" max="5619" width="44.7109375" customWidth="1"/>
    <col min="5620" max="5620" width="0" hidden="1" customWidth="1"/>
    <col min="5621" max="5621" width="11.42578125" customWidth="1"/>
    <col min="5622" max="5622" width="8.85546875" customWidth="1"/>
    <col min="5623" max="5623" width="8.7109375" customWidth="1"/>
    <col min="5624" max="5624" width="7.7109375" customWidth="1"/>
    <col min="5625" max="5625" width="8.28515625" customWidth="1"/>
    <col min="5626" max="5626" width="8.140625" customWidth="1"/>
    <col min="5627" max="5627" width="12.28515625" customWidth="1"/>
    <col min="5628" max="5628" width="6.42578125" customWidth="1"/>
    <col min="5629" max="5873" width="9.140625"/>
    <col min="5874" max="5874" width="14.28515625" customWidth="1"/>
    <col min="5875" max="5875" width="44.7109375" customWidth="1"/>
    <col min="5876" max="5876" width="0" hidden="1" customWidth="1"/>
    <col min="5877" max="5877" width="11.42578125" customWidth="1"/>
    <col min="5878" max="5878" width="8.85546875" customWidth="1"/>
    <col min="5879" max="5879" width="8.7109375" customWidth="1"/>
    <col min="5880" max="5880" width="7.7109375" customWidth="1"/>
    <col min="5881" max="5881" width="8.28515625" customWidth="1"/>
    <col min="5882" max="5882" width="8.140625" customWidth="1"/>
    <col min="5883" max="5883" width="12.28515625" customWidth="1"/>
    <col min="5884" max="5884" width="6.42578125" customWidth="1"/>
    <col min="5885" max="6129" width="9.140625"/>
    <col min="6130" max="6130" width="14.28515625" customWidth="1"/>
    <col min="6131" max="6131" width="44.7109375" customWidth="1"/>
    <col min="6132" max="6132" width="0" hidden="1" customWidth="1"/>
    <col min="6133" max="6133" width="11.42578125" customWidth="1"/>
    <col min="6134" max="6134" width="8.85546875" customWidth="1"/>
    <col min="6135" max="6135" width="8.7109375" customWidth="1"/>
    <col min="6136" max="6136" width="7.7109375" customWidth="1"/>
    <col min="6137" max="6137" width="8.28515625" customWidth="1"/>
    <col min="6138" max="6138" width="8.140625" customWidth="1"/>
    <col min="6139" max="6139" width="12.28515625" customWidth="1"/>
    <col min="6140" max="6140" width="6.42578125" customWidth="1"/>
    <col min="6141" max="6385" width="9.140625"/>
    <col min="6386" max="6386" width="14.28515625" customWidth="1"/>
    <col min="6387" max="6387" width="44.7109375" customWidth="1"/>
    <col min="6388" max="6388" width="0" hidden="1" customWidth="1"/>
    <col min="6389" max="6389" width="11.42578125" customWidth="1"/>
    <col min="6390" max="6390" width="8.85546875" customWidth="1"/>
    <col min="6391" max="6391" width="8.7109375" customWidth="1"/>
    <col min="6392" max="6392" width="7.7109375" customWidth="1"/>
    <col min="6393" max="6393" width="8.28515625" customWidth="1"/>
    <col min="6394" max="6394" width="8.140625" customWidth="1"/>
    <col min="6395" max="6395" width="12.28515625" customWidth="1"/>
    <col min="6396" max="6396" width="6.42578125" customWidth="1"/>
    <col min="6397" max="6641" width="9.140625"/>
    <col min="6642" max="6642" width="14.28515625" customWidth="1"/>
    <col min="6643" max="6643" width="44.7109375" customWidth="1"/>
    <col min="6644" max="6644" width="0" hidden="1" customWidth="1"/>
    <col min="6645" max="6645" width="11.42578125" customWidth="1"/>
    <col min="6646" max="6646" width="8.85546875" customWidth="1"/>
    <col min="6647" max="6647" width="8.7109375" customWidth="1"/>
    <col min="6648" max="6648" width="7.7109375" customWidth="1"/>
    <col min="6649" max="6649" width="8.28515625" customWidth="1"/>
    <col min="6650" max="6650" width="8.140625" customWidth="1"/>
    <col min="6651" max="6651" width="12.28515625" customWidth="1"/>
    <col min="6652" max="6652" width="6.42578125" customWidth="1"/>
    <col min="6653" max="6897" width="9.140625"/>
    <col min="6898" max="6898" width="14.28515625" customWidth="1"/>
    <col min="6899" max="6899" width="44.7109375" customWidth="1"/>
    <col min="6900" max="6900" width="0" hidden="1" customWidth="1"/>
    <col min="6901" max="6901" width="11.42578125" customWidth="1"/>
    <col min="6902" max="6902" width="8.85546875" customWidth="1"/>
    <col min="6903" max="6903" width="8.7109375" customWidth="1"/>
    <col min="6904" max="6904" width="7.7109375" customWidth="1"/>
    <col min="6905" max="6905" width="8.28515625" customWidth="1"/>
    <col min="6906" max="6906" width="8.140625" customWidth="1"/>
    <col min="6907" max="6907" width="12.28515625" customWidth="1"/>
    <col min="6908" max="6908" width="6.42578125" customWidth="1"/>
    <col min="6909" max="7153" width="9.140625"/>
    <col min="7154" max="7154" width="14.28515625" customWidth="1"/>
    <col min="7155" max="7155" width="44.7109375" customWidth="1"/>
    <col min="7156" max="7156" width="0" hidden="1" customWidth="1"/>
    <col min="7157" max="7157" width="11.42578125" customWidth="1"/>
    <col min="7158" max="7158" width="8.85546875" customWidth="1"/>
    <col min="7159" max="7159" width="8.7109375" customWidth="1"/>
    <col min="7160" max="7160" width="7.7109375" customWidth="1"/>
    <col min="7161" max="7161" width="8.28515625" customWidth="1"/>
    <col min="7162" max="7162" width="8.140625" customWidth="1"/>
    <col min="7163" max="7163" width="12.28515625" customWidth="1"/>
    <col min="7164" max="7164" width="6.42578125" customWidth="1"/>
    <col min="7165" max="7409" width="9.140625"/>
    <col min="7410" max="7410" width="14.28515625" customWidth="1"/>
    <col min="7411" max="7411" width="44.7109375" customWidth="1"/>
    <col min="7412" max="7412" width="0" hidden="1" customWidth="1"/>
    <col min="7413" max="7413" width="11.42578125" customWidth="1"/>
    <col min="7414" max="7414" width="8.85546875" customWidth="1"/>
    <col min="7415" max="7415" width="8.7109375" customWidth="1"/>
    <col min="7416" max="7416" width="7.7109375" customWidth="1"/>
    <col min="7417" max="7417" width="8.28515625" customWidth="1"/>
    <col min="7418" max="7418" width="8.140625" customWidth="1"/>
    <col min="7419" max="7419" width="12.28515625" customWidth="1"/>
    <col min="7420" max="7420" width="6.42578125" customWidth="1"/>
    <col min="7421" max="7665" width="9.140625"/>
    <col min="7666" max="7666" width="14.28515625" customWidth="1"/>
    <col min="7667" max="7667" width="44.7109375" customWidth="1"/>
    <col min="7668" max="7668" width="0" hidden="1" customWidth="1"/>
    <col min="7669" max="7669" width="11.42578125" customWidth="1"/>
    <col min="7670" max="7670" width="8.85546875" customWidth="1"/>
    <col min="7671" max="7671" width="8.7109375" customWidth="1"/>
    <col min="7672" max="7672" width="7.7109375" customWidth="1"/>
    <col min="7673" max="7673" width="8.28515625" customWidth="1"/>
    <col min="7674" max="7674" width="8.140625" customWidth="1"/>
    <col min="7675" max="7675" width="12.28515625" customWidth="1"/>
    <col min="7676" max="7676" width="6.42578125" customWidth="1"/>
    <col min="7677" max="7921" width="9.140625"/>
    <col min="7922" max="7922" width="14.28515625" customWidth="1"/>
    <col min="7923" max="7923" width="44.7109375" customWidth="1"/>
    <col min="7924" max="7924" width="0" hidden="1" customWidth="1"/>
    <col min="7925" max="7925" width="11.42578125" customWidth="1"/>
    <col min="7926" max="7926" width="8.85546875" customWidth="1"/>
    <col min="7927" max="7927" width="8.7109375" customWidth="1"/>
    <col min="7928" max="7928" width="7.7109375" customWidth="1"/>
    <col min="7929" max="7929" width="8.28515625" customWidth="1"/>
    <col min="7930" max="7930" width="8.140625" customWidth="1"/>
    <col min="7931" max="7931" width="12.28515625" customWidth="1"/>
    <col min="7932" max="7932" width="6.42578125" customWidth="1"/>
    <col min="7933" max="8177" width="9.140625"/>
    <col min="8178" max="8178" width="14.28515625" customWidth="1"/>
    <col min="8179" max="8179" width="44.7109375" customWidth="1"/>
    <col min="8180" max="8180" width="0" hidden="1" customWidth="1"/>
    <col min="8181" max="8181" width="11.42578125" customWidth="1"/>
    <col min="8182" max="8182" width="8.85546875" customWidth="1"/>
    <col min="8183" max="8183" width="8.7109375" customWidth="1"/>
    <col min="8184" max="8184" width="7.7109375" customWidth="1"/>
    <col min="8185" max="8185" width="8.28515625" customWidth="1"/>
    <col min="8186" max="8186" width="8.140625" customWidth="1"/>
    <col min="8187" max="8187" width="12.28515625" customWidth="1"/>
    <col min="8188" max="8188" width="6.42578125" customWidth="1"/>
    <col min="8189" max="8433" width="9.140625"/>
    <col min="8434" max="8434" width="14.28515625" customWidth="1"/>
    <col min="8435" max="8435" width="44.7109375" customWidth="1"/>
    <col min="8436" max="8436" width="0" hidden="1" customWidth="1"/>
    <col min="8437" max="8437" width="11.42578125" customWidth="1"/>
    <col min="8438" max="8438" width="8.85546875" customWidth="1"/>
    <col min="8439" max="8439" width="8.7109375" customWidth="1"/>
    <col min="8440" max="8440" width="7.7109375" customWidth="1"/>
    <col min="8441" max="8441" width="8.28515625" customWidth="1"/>
    <col min="8442" max="8442" width="8.140625" customWidth="1"/>
    <col min="8443" max="8443" width="12.28515625" customWidth="1"/>
    <col min="8444" max="8444" width="6.42578125" customWidth="1"/>
    <col min="8445" max="8689" width="9.140625"/>
    <col min="8690" max="8690" width="14.28515625" customWidth="1"/>
    <col min="8691" max="8691" width="44.7109375" customWidth="1"/>
    <col min="8692" max="8692" width="0" hidden="1" customWidth="1"/>
    <col min="8693" max="8693" width="11.42578125" customWidth="1"/>
    <col min="8694" max="8694" width="8.85546875" customWidth="1"/>
    <col min="8695" max="8695" width="8.7109375" customWidth="1"/>
    <col min="8696" max="8696" width="7.7109375" customWidth="1"/>
    <col min="8697" max="8697" width="8.28515625" customWidth="1"/>
    <col min="8698" max="8698" width="8.140625" customWidth="1"/>
    <col min="8699" max="8699" width="12.28515625" customWidth="1"/>
    <col min="8700" max="8700" width="6.42578125" customWidth="1"/>
    <col min="8701" max="8945" width="9.140625"/>
    <col min="8946" max="8946" width="14.28515625" customWidth="1"/>
    <col min="8947" max="8947" width="44.7109375" customWidth="1"/>
    <col min="8948" max="8948" width="0" hidden="1" customWidth="1"/>
    <col min="8949" max="8949" width="11.42578125" customWidth="1"/>
    <col min="8950" max="8950" width="8.85546875" customWidth="1"/>
    <col min="8951" max="8951" width="8.7109375" customWidth="1"/>
    <col min="8952" max="8952" width="7.7109375" customWidth="1"/>
    <col min="8953" max="8953" width="8.28515625" customWidth="1"/>
    <col min="8954" max="8954" width="8.140625" customWidth="1"/>
    <col min="8955" max="8955" width="12.28515625" customWidth="1"/>
    <col min="8956" max="8956" width="6.42578125" customWidth="1"/>
    <col min="8957" max="9201" width="9.140625"/>
    <col min="9202" max="9202" width="14.28515625" customWidth="1"/>
    <col min="9203" max="9203" width="44.7109375" customWidth="1"/>
    <col min="9204" max="9204" width="0" hidden="1" customWidth="1"/>
    <col min="9205" max="9205" width="11.42578125" customWidth="1"/>
    <col min="9206" max="9206" width="8.85546875" customWidth="1"/>
    <col min="9207" max="9207" width="8.7109375" customWidth="1"/>
    <col min="9208" max="9208" width="7.7109375" customWidth="1"/>
    <col min="9209" max="9209" width="8.28515625" customWidth="1"/>
    <col min="9210" max="9210" width="8.140625" customWidth="1"/>
    <col min="9211" max="9211" width="12.28515625" customWidth="1"/>
    <col min="9212" max="9212" width="6.42578125" customWidth="1"/>
    <col min="9213" max="9457" width="9.140625"/>
    <col min="9458" max="9458" width="14.28515625" customWidth="1"/>
    <col min="9459" max="9459" width="44.7109375" customWidth="1"/>
    <col min="9460" max="9460" width="0" hidden="1" customWidth="1"/>
    <col min="9461" max="9461" width="11.42578125" customWidth="1"/>
    <col min="9462" max="9462" width="8.85546875" customWidth="1"/>
    <col min="9463" max="9463" width="8.7109375" customWidth="1"/>
    <col min="9464" max="9464" width="7.7109375" customWidth="1"/>
    <col min="9465" max="9465" width="8.28515625" customWidth="1"/>
    <col min="9466" max="9466" width="8.140625" customWidth="1"/>
    <col min="9467" max="9467" width="12.28515625" customWidth="1"/>
    <col min="9468" max="9468" width="6.42578125" customWidth="1"/>
    <col min="9469" max="9713" width="9.140625"/>
    <col min="9714" max="9714" width="14.28515625" customWidth="1"/>
    <col min="9715" max="9715" width="44.7109375" customWidth="1"/>
    <col min="9716" max="9716" width="0" hidden="1" customWidth="1"/>
    <col min="9717" max="9717" width="11.42578125" customWidth="1"/>
    <col min="9718" max="9718" width="8.85546875" customWidth="1"/>
    <col min="9719" max="9719" width="8.7109375" customWidth="1"/>
    <col min="9720" max="9720" width="7.7109375" customWidth="1"/>
    <col min="9721" max="9721" width="8.28515625" customWidth="1"/>
    <col min="9722" max="9722" width="8.140625" customWidth="1"/>
    <col min="9723" max="9723" width="12.28515625" customWidth="1"/>
    <col min="9724" max="9724" width="6.42578125" customWidth="1"/>
    <col min="9725" max="9969" width="9.140625"/>
    <col min="9970" max="9970" width="14.28515625" customWidth="1"/>
    <col min="9971" max="9971" width="44.7109375" customWidth="1"/>
    <col min="9972" max="9972" width="0" hidden="1" customWidth="1"/>
    <col min="9973" max="9973" width="11.42578125" customWidth="1"/>
    <col min="9974" max="9974" width="8.85546875" customWidth="1"/>
    <col min="9975" max="9975" width="8.7109375" customWidth="1"/>
    <col min="9976" max="9976" width="7.7109375" customWidth="1"/>
    <col min="9977" max="9977" width="8.28515625" customWidth="1"/>
    <col min="9978" max="9978" width="8.140625" customWidth="1"/>
    <col min="9979" max="9979" width="12.28515625" customWidth="1"/>
    <col min="9980" max="9980" width="6.42578125" customWidth="1"/>
    <col min="9981" max="10225" width="9.140625"/>
    <col min="10226" max="10226" width="14.28515625" customWidth="1"/>
    <col min="10227" max="10227" width="44.7109375" customWidth="1"/>
    <col min="10228" max="10228" width="0" hidden="1" customWidth="1"/>
    <col min="10229" max="10229" width="11.42578125" customWidth="1"/>
    <col min="10230" max="10230" width="8.85546875" customWidth="1"/>
    <col min="10231" max="10231" width="8.7109375" customWidth="1"/>
    <col min="10232" max="10232" width="7.7109375" customWidth="1"/>
    <col min="10233" max="10233" width="8.28515625" customWidth="1"/>
    <col min="10234" max="10234" width="8.140625" customWidth="1"/>
    <col min="10235" max="10235" width="12.28515625" customWidth="1"/>
    <col min="10236" max="10236" width="6.42578125" customWidth="1"/>
    <col min="10237" max="10481" width="9.140625"/>
    <col min="10482" max="10482" width="14.28515625" customWidth="1"/>
    <col min="10483" max="10483" width="44.7109375" customWidth="1"/>
    <col min="10484" max="10484" width="0" hidden="1" customWidth="1"/>
    <col min="10485" max="10485" width="11.42578125" customWidth="1"/>
    <col min="10486" max="10486" width="8.85546875" customWidth="1"/>
    <col min="10487" max="10487" width="8.7109375" customWidth="1"/>
    <col min="10488" max="10488" width="7.7109375" customWidth="1"/>
    <col min="10489" max="10489" width="8.28515625" customWidth="1"/>
    <col min="10490" max="10490" width="8.140625" customWidth="1"/>
    <col min="10491" max="10491" width="12.28515625" customWidth="1"/>
    <col min="10492" max="10492" width="6.42578125" customWidth="1"/>
    <col min="10493" max="10737" width="9.140625"/>
    <col min="10738" max="10738" width="14.28515625" customWidth="1"/>
    <col min="10739" max="10739" width="44.7109375" customWidth="1"/>
    <col min="10740" max="10740" width="0" hidden="1" customWidth="1"/>
    <col min="10741" max="10741" width="11.42578125" customWidth="1"/>
    <col min="10742" max="10742" width="8.85546875" customWidth="1"/>
    <col min="10743" max="10743" width="8.7109375" customWidth="1"/>
    <col min="10744" max="10744" width="7.7109375" customWidth="1"/>
    <col min="10745" max="10745" width="8.28515625" customWidth="1"/>
    <col min="10746" max="10746" width="8.140625" customWidth="1"/>
    <col min="10747" max="10747" width="12.28515625" customWidth="1"/>
    <col min="10748" max="10748" width="6.42578125" customWidth="1"/>
    <col min="10749" max="10993" width="9.140625"/>
    <col min="10994" max="10994" width="14.28515625" customWidth="1"/>
    <col min="10995" max="10995" width="44.7109375" customWidth="1"/>
    <col min="10996" max="10996" width="0" hidden="1" customWidth="1"/>
    <col min="10997" max="10997" width="11.42578125" customWidth="1"/>
    <col min="10998" max="10998" width="8.85546875" customWidth="1"/>
    <col min="10999" max="10999" width="8.7109375" customWidth="1"/>
    <col min="11000" max="11000" width="7.7109375" customWidth="1"/>
    <col min="11001" max="11001" width="8.28515625" customWidth="1"/>
    <col min="11002" max="11002" width="8.140625" customWidth="1"/>
    <col min="11003" max="11003" width="12.28515625" customWidth="1"/>
    <col min="11004" max="11004" width="6.42578125" customWidth="1"/>
    <col min="11005" max="11249" width="9.140625"/>
    <col min="11250" max="11250" width="14.28515625" customWidth="1"/>
    <col min="11251" max="11251" width="44.7109375" customWidth="1"/>
    <col min="11252" max="11252" width="0" hidden="1" customWidth="1"/>
    <col min="11253" max="11253" width="11.42578125" customWidth="1"/>
    <col min="11254" max="11254" width="8.85546875" customWidth="1"/>
    <col min="11255" max="11255" width="8.7109375" customWidth="1"/>
    <col min="11256" max="11256" width="7.7109375" customWidth="1"/>
    <col min="11257" max="11257" width="8.28515625" customWidth="1"/>
    <col min="11258" max="11258" width="8.140625" customWidth="1"/>
    <col min="11259" max="11259" width="12.28515625" customWidth="1"/>
    <col min="11260" max="11260" width="6.42578125" customWidth="1"/>
    <col min="11261" max="11505" width="9.140625"/>
    <col min="11506" max="11506" width="14.28515625" customWidth="1"/>
    <col min="11507" max="11507" width="44.7109375" customWidth="1"/>
    <col min="11508" max="11508" width="0" hidden="1" customWidth="1"/>
    <col min="11509" max="11509" width="11.42578125" customWidth="1"/>
    <col min="11510" max="11510" width="8.85546875" customWidth="1"/>
    <col min="11511" max="11511" width="8.7109375" customWidth="1"/>
    <col min="11512" max="11512" width="7.7109375" customWidth="1"/>
    <col min="11513" max="11513" width="8.28515625" customWidth="1"/>
    <col min="11514" max="11514" width="8.140625" customWidth="1"/>
    <col min="11515" max="11515" width="12.28515625" customWidth="1"/>
    <col min="11516" max="11516" width="6.42578125" customWidth="1"/>
    <col min="11517" max="11761" width="9.140625"/>
    <col min="11762" max="11762" width="14.28515625" customWidth="1"/>
    <col min="11763" max="11763" width="44.7109375" customWidth="1"/>
    <col min="11764" max="11764" width="0" hidden="1" customWidth="1"/>
    <col min="11765" max="11765" width="11.42578125" customWidth="1"/>
    <col min="11766" max="11766" width="8.85546875" customWidth="1"/>
    <col min="11767" max="11767" width="8.7109375" customWidth="1"/>
    <col min="11768" max="11768" width="7.7109375" customWidth="1"/>
    <col min="11769" max="11769" width="8.28515625" customWidth="1"/>
    <col min="11770" max="11770" width="8.140625" customWidth="1"/>
    <col min="11771" max="11771" width="12.28515625" customWidth="1"/>
    <col min="11772" max="11772" width="6.42578125" customWidth="1"/>
    <col min="11773" max="12017" width="9.140625"/>
    <col min="12018" max="12018" width="14.28515625" customWidth="1"/>
    <col min="12019" max="12019" width="44.7109375" customWidth="1"/>
    <col min="12020" max="12020" width="0" hidden="1" customWidth="1"/>
    <col min="12021" max="12021" width="11.42578125" customWidth="1"/>
    <col min="12022" max="12022" width="8.85546875" customWidth="1"/>
    <col min="12023" max="12023" width="8.7109375" customWidth="1"/>
    <col min="12024" max="12024" width="7.7109375" customWidth="1"/>
    <col min="12025" max="12025" width="8.28515625" customWidth="1"/>
    <col min="12026" max="12026" width="8.140625" customWidth="1"/>
    <col min="12027" max="12027" width="12.28515625" customWidth="1"/>
    <col min="12028" max="12028" width="6.42578125" customWidth="1"/>
    <col min="12029" max="12273" width="9.140625"/>
    <col min="12274" max="12274" width="14.28515625" customWidth="1"/>
    <col min="12275" max="12275" width="44.7109375" customWidth="1"/>
    <col min="12276" max="12276" width="0" hidden="1" customWidth="1"/>
    <col min="12277" max="12277" width="11.42578125" customWidth="1"/>
    <col min="12278" max="12278" width="8.85546875" customWidth="1"/>
    <col min="12279" max="12279" width="8.7109375" customWidth="1"/>
    <col min="12280" max="12280" width="7.7109375" customWidth="1"/>
    <col min="12281" max="12281" width="8.28515625" customWidth="1"/>
    <col min="12282" max="12282" width="8.140625" customWidth="1"/>
    <col min="12283" max="12283" width="12.28515625" customWidth="1"/>
    <col min="12284" max="12284" width="6.42578125" customWidth="1"/>
    <col min="12285" max="12529" width="9.140625"/>
    <col min="12530" max="12530" width="14.28515625" customWidth="1"/>
    <col min="12531" max="12531" width="44.7109375" customWidth="1"/>
    <col min="12532" max="12532" width="0" hidden="1" customWidth="1"/>
    <col min="12533" max="12533" width="11.42578125" customWidth="1"/>
    <col min="12534" max="12534" width="8.85546875" customWidth="1"/>
    <col min="12535" max="12535" width="8.7109375" customWidth="1"/>
    <col min="12536" max="12536" width="7.7109375" customWidth="1"/>
    <col min="12537" max="12537" width="8.28515625" customWidth="1"/>
    <col min="12538" max="12538" width="8.140625" customWidth="1"/>
    <col min="12539" max="12539" width="12.28515625" customWidth="1"/>
    <col min="12540" max="12540" width="6.42578125" customWidth="1"/>
    <col min="12541" max="12785" width="9.140625"/>
    <col min="12786" max="12786" width="14.28515625" customWidth="1"/>
    <col min="12787" max="12787" width="44.7109375" customWidth="1"/>
    <col min="12788" max="12788" width="0" hidden="1" customWidth="1"/>
    <col min="12789" max="12789" width="11.42578125" customWidth="1"/>
    <col min="12790" max="12790" width="8.85546875" customWidth="1"/>
    <col min="12791" max="12791" width="8.7109375" customWidth="1"/>
    <col min="12792" max="12792" width="7.7109375" customWidth="1"/>
    <col min="12793" max="12793" width="8.28515625" customWidth="1"/>
    <col min="12794" max="12794" width="8.140625" customWidth="1"/>
    <col min="12795" max="12795" width="12.28515625" customWidth="1"/>
    <col min="12796" max="12796" width="6.42578125" customWidth="1"/>
    <col min="12797" max="13041" width="9.140625"/>
    <col min="13042" max="13042" width="14.28515625" customWidth="1"/>
    <col min="13043" max="13043" width="44.7109375" customWidth="1"/>
    <col min="13044" max="13044" width="0" hidden="1" customWidth="1"/>
    <col min="13045" max="13045" width="11.42578125" customWidth="1"/>
    <col min="13046" max="13046" width="8.85546875" customWidth="1"/>
    <col min="13047" max="13047" width="8.7109375" customWidth="1"/>
    <col min="13048" max="13048" width="7.7109375" customWidth="1"/>
    <col min="13049" max="13049" width="8.28515625" customWidth="1"/>
    <col min="13050" max="13050" width="8.140625" customWidth="1"/>
    <col min="13051" max="13051" width="12.28515625" customWidth="1"/>
    <col min="13052" max="13052" width="6.42578125" customWidth="1"/>
    <col min="13053" max="13297" width="9.140625"/>
    <col min="13298" max="13298" width="14.28515625" customWidth="1"/>
    <col min="13299" max="13299" width="44.7109375" customWidth="1"/>
    <col min="13300" max="13300" width="0" hidden="1" customWidth="1"/>
    <col min="13301" max="13301" width="11.42578125" customWidth="1"/>
    <col min="13302" max="13302" width="8.85546875" customWidth="1"/>
    <col min="13303" max="13303" width="8.7109375" customWidth="1"/>
    <col min="13304" max="13304" width="7.7109375" customWidth="1"/>
    <col min="13305" max="13305" width="8.28515625" customWidth="1"/>
    <col min="13306" max="13306" width="8.140625" customWidth="1"/>
    <col min="13307" max="13307" width="12.28515625" customWidth="1"/>
    <col min="13308" max="13308" width="6.42578125" customWidth="1"/>
    <col min="13309" max="13553" width="9.140625"/>
    <col min="13554" max="13554" width="14.28515625" customWidth="1"/>
    <col min="13555" max="13555" width="44.7109375" customWidth="1"/>
    <col min="13556" max="13556" width="0" hidden="1" customWidth="1"/>
    <col min="13557" max="13557" width="11.42578125" customWidth="1"/>
    <col min="13558" max="13558" width="8.85546875" customWidth="1"/>
    <col min="13559" max="13559" width="8.7109375" customWidth="1"/>
    <col min="13560" max="13560" width="7.7109375" customWidth="1"/>
    <col min="13561" max="13561" width="8.28515625" customWidth="1"/>
    <col min="13562" max="13562" width="8.140625" customWidth="1"/>
    <col min="13563" max="13563" width="12.28515625" customWidth="1"/>
    <col min="13564" max="13564" width="6.42578125" customWidth="1"/>
    <col min="13565" max="13809" width="9.140625"/>
    <col min="13810" max="13810" width="14.28515625" customWidth="1"/>
    <col min="13811" max="13811" width="44.7109375" customWidth="1"/>
    <col min="13812" max="13812" width="0" hidden="1" customWidth="1"/>
    <col min="13813" max="13813" width="11.42578125" customWidth="1"/>
    <col min="13814" max="13814" width="8.85546875" customWidth="1"/>
    <col min="13815" max="13815" width="8.7109375" customWidth="1"/>
    <col min="13816" max="13816" width="7.7109375" customWidth="1"/>
    <col min="13817" max="13817" width="8.28515625" customWidth="1"/>
    <col min="13818" max="13818" width="8.140625" customWidth="1"/>
    <col min="13819" max="13819" width="12.28515625" customWidth="1"/>
    <col min="13820" max="13820" width="6.42578125" customWidth="1"/>
    <col min="13821" max="14065" width="9.140625"/>
    <col min="14066" max="14066" width="14.28515625" customWidth="1"/>
    <col min="14067" max="14067" width="44.7109375" customWidth="1"/>
    <col min="14068" max="14068" width="0" hidden="1" customWidth="1"/>
    <col min="14069" max="14069" width="11.42578125" customWidth="1"/>
    <col min="14070" max="14070" width="8.85546875" customWidth="1"/>
    <col min="14071" max="14071" width="8.7109375" customWidth="1"/>
    <col min="14072" max="14072" width="7.7109375" customWidth="1"/>
    <col min="14073" max="14073" width="8.28515625" customWidth="1"/>
    <col min="14074" max="14074" width="8.140625" customWidth="1"/>
    <col min="14075" max="14075" width="12.28515625" customWidth="1"/>
    <col min="14076" max="14076" width="6.42578125" customWidth="1"/>
    <col min="14077" max="14321" width="9.140625"/>
    <col min="14322" max="14322" width="14.28515625" customWidth="1"/>
    <col min="14323" max="14323" width="44.7109375" customWidth="1"/>
    <col min="14324" max="14324" width="0" hidden="1" customWidth="1"/>
    <col min="14325" max="14325" width="11.42578125" customWidth="1"/>
    <col min="14326" max="14326" width="8.85546875" customWidth="1"/>
    <col min="14327" max="14327" width="8.7109375" customWidth="1"/>
    <col min="14328" max="14328" width="7.7109375" customWidth="1"/>
    <col min="14329" max="14329" width="8.28515625" customWidth="1"/>
    <col min="14330" max="14330" width="8.140625" customWidth="1"/>
    <col min="14331" max="14331" width="12.28515625" customWidth="1"/>
    <col min="14332" max="14332" width="6.42578125" customWidth="1"/>
    <col min="14333" max="14577" width="9.140625"/>
    <col min="14578" max="14578" width="14.28515625" customWidth="1"/>
    <col min="14579" max="14579" width="44.7109375" customWidth="1"/>
    <col min="14580" max="14580" width="0" hidden="1" customWidth="1"/>
    <col min="14581" max="14581" width="11.42578125" customWidth="1"/>
    <col min="14582" max="14582" width="8.85546875" customWidth="1"/>
    <col min="14583" max="14583" width="8.7109375" customWidth="1"/>
    <col min="14584" max="14584" width="7.7109375" customWidth="1"/>
    <col min="14585" max="14585" width="8.28515625" customWidth="1"/>
    <col min="14586" max="14586" width="8.140625" customWidth="1"/>
    <col min="14587" max="14587" width="12.28515625" customWidth="1"/>
    <col min="14588" max="14588" width="6.42578125" customWidth="1"/>
    <col min="14589" max="14833" width="9.140625"/>
    <col min="14834" max="14834" width="14.28515625" customWidth="1"/>
    <col min="14835" max="14835" width="44.7109375" customWidth="1"/>
    <col min="14836" max="14836" width="0" hidden="1" customWidth="1"/>
    <col min="14837" max="14837" width="11.42578125" customWidth="1"/>
    <col min="14838" max="14838" width="8.85546875" customWidth="1"/>
    <col min="14839" max="14839" width="8.7109375" customWidth="1"/>
    <col min="14840" max="14840" width="7.7109375" customWidth="1"/>
    <col min="14841" max="14841" width="8.28515625" customWidth="1"/>
    <col min="14842" max="14842" width="8.140625" customWidth="1"/>
    <col min="14843" max="14843" width="12.28515625" customWidth="1"/>
    <col min="14844" max="14844" width="6.42578125" customWidth="1"/>
    <col min="14845" max="15089" width="9.140625"/>
    <col min="15090" max="15090" width="14.28515625" customWidth="1"/>
    <col min="15091" max="15091" width="44.7109375" customWidth="1"/>
    <col min="15092" max="15092" width="0" hidden="1" customWidth="1"/>
    <col min="15093" max="15093" width="11.42578125" customWidth="1"/>
    <col min="15094" max="15094" width="8.85546875" customWidth="1"/>
    <col min="15095" max="15095" width="8.7109375" customWidth="1"/>
    <col min="15096" max="15096" width="7.7109375" customWidth="1"/>
    <col min="15097" max="15097" width="8.28515625" customWidth="1"/>
    <col min="15098" max="15098" width="8.140625" customWidth="1"/>
    <col min="15099" max="15099" width="12.28515625" customWidth="1"/>
    <col min="15100" max="15100" width="6.42578125" customWidth="1"/>
    <col min="15101" max="15345" width="9.140625"/>
    <col min="15346" max="15346" width="14.28515625" customWidth="1"/>
    <col min="15347" max="15347" width="44.7109375" customWidth="1"/>
    <col min="15348" max="15348" width="0" hidden="1" customWidth="1"/>
    <col min="15349" max="15349" width="11.42578125" customWidth="1"/>
    <col min="15350" max="15350" width="8.85546875" customWidth="1"/>
    <col min="15351" max="15351" width="8.7109375" customWidth="1"/>
    <col min="15352" max="15352" width="7.7109375" customWidth="1"/>
    <col min="15353" max="15353" width="8.28515625" customWidth="1"/>
    <col min="15354" max="15354" width="8.140625" customWidth="1"/>
    <col min="15355" max="15355" width="12.28515625" customWidth="1"/>
    <col min="15356" max="15356" width="6.42578125" customWidth="1"/>
    <col min="15357" max="15601" width="9.140625"/>
    <col min="15602" max="15602" width="14.28515625" customWidth="1"/>
    <col min="15603" max="15603" width="44.7109375" customWidth="1"/>
    <col min="15604" max="15604" width="0" hidden="1" customWidth="1"/>
    <col min="15605" max="15605" width="11.42578125" customWidth="1"/>
    <col min="15606" max="15606" width="8.85546875" customWidth="1"/>
    <col min="15607" max="15607" width="8.7109375" customWidth="1"/>
    <col min="15608" max="15608" width="7.7109375" customWidth="1"/>
    <col min="15609" max="15609" width="8.28515625" customWidth="1"/>
    <col min="15610" max="15610" width="8.140625" customWidth="1"/>
    <col min="15611" max="15611" width="12.28515625" customWidth="1"/>
    <col min="15612" max="15612" width="6.42578125" customWidth="1"/>
    <col min="15613" max="15857" width="9.140625"/>
    <col min="15858" max="15858" width="14.28515625" customWidth="1"/>
    <col min="15859" max="15859" width="44.7109375" customWidth="1"/>
    <col min="15860" max="15860" width="0" hidden="1" customWidth="1"/>
    <col min="15861" max="15861" width="11.42578125" customWidth="1"/>
    <col min="15862" max="15862" width="8.85546875" customWidth="1"/>
    <col min="15863" max="15863" width="8.7109375" customWidth="1"/>
    <col min="15864" max="15864" width="7.7109375" customWidth="1"/>
    <col min="15865" max="15865" width="8.28515625" customWidth="1"/>
    <col min="15866" max="15866" width="8.140625" customWidth="1"/>
    <col min="15867" max="15867" width="12.28515625" customWidth="1"/>
    <col min="15868" max="15868" width="6.42578125" customWidth="1"/>
    <col min="15869" max="16113" width="9.140625"/>
    <col min="16114" max="16114" width="14.28515625" customWidth="1"/>
    <col min="16115" max="16115" width="44.7109375" customWidth="1"/>
    <col min="16116" max="16116" width="0" hidden="1" customWidth="1"/>
    <col min="16117" max="16117" width="11.42578125" customWidth="1"/>
    <col min="16118" max="16118" width="8.85546875" customWidth="1"/>
    <col min="16119" max="16119" width="8.7109375" customWidth="1"/>
    <col min="16120" max="16120" width="7.7109375" customWidth="1"/>
    <col min="16121" max="16121" width="8.28515625" customWidth="1"/>
    <col min="16122" max="16122" width="8.140625" customWidth="1"/>
    <col min="16123" max="16123" width="12.28515625" customWidth="1"/>
    <col min="16124" max="16124" width="6.42578125" customWidth="1"/>
    <col min="16125" max="16370" width="9.140625"/>
    <col min="16371" max="16384" width="9.140625" customWidth="1"/>
  </cols>
  <sheetData>
    <row r="1" spans="1:11" ht="21" x14ac:dyDescent="0.25">
      <c r="A1" s="35" t="s">
        <v>0</v>
      </c>
      <c r="B1" s="2"/>
      <c r="C1" s="2"/>
      <c r="D1" s="18"/>
      <c r="E1" s="14"/>
      <c r="F1"/>
      <c r="G1"/>
      <c r="H1"/>
      <c r="I1"/>
      <c r="J1" s="7"/>
    </row>
    <row r="2" spans="1:11" ht="16.5" customHeight="1" x14ac:dyDescent="0.25">
      <c r="A2" s="36" t="s">
        <v>29</v>
      </c>
      <c r="B2" s="2"/>
      <c r="C2" s="2"/>
      <c r="D2" s="18"/>
      <c r="F2"/>
      <c r="G2"/>
      <c r="H2"/>
      <c r="I2"/>
      <c r="J2" s="7"/>
    </row>
    <row r="3" spans="1:11" ht="16.5" customHeight="1" x14ac:dyDescent="0.25">
      <c r="A3" s="36" t="s">
        <v>1</v>
      </c>
      <c r="B3" s="2"/>
      <c r="C3" s="2"/>
      <c r="D3" s="18"/>
      <c r="F3"/>
      <c r="G3"/>
      <c r="H3"/>
      <c r="I3"/>
      <c r="J3" s="7"/>
    </row>
    <row r="4" spans="1:11" ht="16.5" customHeight="1" x14ac:dyDescent="0.25">
      <c r="A4" s="36" t="s">
        <v>2</v>
      </c>
      <c r="B4" s="2"/>
      <c r="C4" s="2"/>
      <c r="D4" s="18"/>
      <c r="F4"/>
      <c r="G4"/>
      <c r="H4"/>
      <c r="I4"/>
      <c r="J4" s="7"/>
    </row>
    <row r="5" spans="1:11" ht="16.5" customHeight="1" x14ac:dyDescent="0.25">
      <c r="A5" s="36" t="s">
        <v>10</v>
      </c>
      <c r="B5" s="2"/>
      <c r="C5" s="2"/>
      <c r="D5" s="18"/>
      <c r="F5"/>
      <c r="G5"/>
      <c r="H5"/>
      <c r="I5"/>
      <c r="J5" s="7"/>
    </row>
    <row r="6" spans="1:11" ht="15.75" x14ac:dyDescent="0.2">
      <c r="A6" s="37" t="s">
        <v>3</v>
      </c>
      <c r="B6" s="3"/>
      <c r="C6" s="3"/>
      <c r="D6" s="19"/>
      <c r="G6"/>
      <c r="H6"/>
      <c r="I6"/>
      <c r="J6" s="7"/>
    </row>
    <row r="7" spans="1:11" ht="12" customHeight="1" x14ac:dyDescent="0.2">
      <c r="A7" s="55"/>
      <c r="B7" s="56"/>
      <c r="C7" s="56"/>
      <c r="D7" s="68" t="s">
        <v>31</v>
      </c>
      <c r="E7" s="74" t="s">
        <v>22</v>
      </c>
      <c r="F7" s="75"/>
      <c r="G7" s="7"/>
      <c r="H7" s="7"/>
      <c r="I7" s="7"/>
      <c r="J7" s="7"/>
      <c r="K7"/>
    </row>
    <row r="8" spans="1:11" ht="15" customHeight="1" x14ac:dyDescent="0.2">
      <c r="A8" s="78" t="s">
        <v>19</v>
      </c>
      <c r="B8" s="78"/>
      <c r="C8" s="79"/>
      <c r="D8" s="69"/>
      <c r="E8" s="76" t="s">
        <v>28</v>
      </c>
      <c r="F8" s="77"/>
      <c r="G8" s="7"/>
      <c r="H8" s="7"/>
      <c r="I8" s="7"/>
      <c r="J8" s="7"/>
      <c r="K8"/>
    </row>
    <row r="9" spans="1:11" ht="15.75" customHeight="1" x14ac:dyDescent="0.2">
      <c r="A9" s="80" t="s">
        <v>20</v>
      </c>
      <c r="B9" s="80"/>
      <c r="C9" s="81"/>
      <c r="D9" s="58" t="s">
        <v>30</v>
      </c>
      <c r="E9" s="72"/>
      <c r="F9" s="73"/>
      <c r="G9" s="7"/>
      <c r="H9" s="7"/>
      <c r="I9" s="7"/>
      <c r="J9" s="7"/>
    </row>
    <row r="10" spans="1:11" ht="15" customHeight="1" x14ac:dyDescent="0.2">
      <c r="A10" s="57" t="s">
        <v>15</v>
      </c>
      <c r="B10" s="82" t="s">
        <v>18</v>
      </c>
      <c r="C10" s="81"/>
      <c r="D10" s="83" t="s">
        <v>16</v>
      </c>
      <c r="E10" s="81"/>
      <c r="F10" s="81"/>
      <c r="G10" s="7"/>
      <c r="H10" s="7"/>
      <c r="I10" s="7"/>
      <c r="J10" s="7"/>
    </row>
    <row r="11" spans="1:11" ht="9.75" customHeight="1" x14ac:dyDescent="0.2">
      <c r="A11" s="4"/>
      <c r="B11" s="4"/>
      <c r="C11" s="4"/>
      <c r="D11" s="20"/>
      <c r="E11" s="4"/>
      <c r="F11" s="4"/>
      <c r="G11" s="4"/>
      <c r="H11" s="4"/>
      <c r="I11" s="4"/>
      <c r="J11" s="5"/>
    </row>
    <row r="12" spans="1:11" ht="15" customHeight="1" x14ac:dyDescent="0.25">
      <c r="A12" s="8" t="s">
        <v>32</v>
      </c>
      <c r="B12" s="8"/>
      <c r="C12" s="8"/>
      <c r="D12" s="21"/>
      <c r="E12" s="8"/>
      <c r="F12" s="9"/>
      <c r="G12" s="9"/>
      <c r="H12" s="9"/>
      <c r="I12" s="10"/>
      <c r="J12" s="9"/>
      <c r="K12" s="6"/>
    </row>
    <row r="13" spans="1:11" ht="15" customHeight="1" x14ac:dyDescent="0.25">
      <c r="A13" s="15" t="s">
        <v>33</v>
      </c>
      <c r="B13" s="9"/>
      <c r="C13" s="9"/>
      <c r="D13" s="22"/>
      <c r="E13" s="9"/>
      <c r="F13" s="9"/>
      <c r="G13" s="9"/>
      <c r="H13" s="9"/>
      <c r="I13" s="11"/>
      <c r="J13" s="9"/>
      <c r="K13" s="6"/>
    </row>
    <row r="14" spans="1:11" ht="15" customHeight="1" x14ac:dyDescent="0.2">
      <c r="A14" s="15" t="s">
        <v>13</v>
      </c>
      <c r="B14" s="9"/>
      <c r="C14" s="9"/>
      <c r="D14" s="22"/>
      <c r="E14" s="9"/>
      <c r="F14" s="9"/>
      <c r="G14" s="9"/>
      <c r="H14" s="9"/>
      <c r="I14" s="11"/>
      <c r="J14" s="9"/>
      <c r="K14" s="24"/>
    </row>
    <row r="15" spans="1:11" ht="15" customHeight="1" x14ac:dyDescent="0.2">
      <c r="A15" s="15" t="s">
        <v>12</v>
      </c>
      <c r="B15" s="9"/>
      <c r="C15" s="9"/>
      <c r="D15" s="22"/>
      <c r="E15" s="9"/>
      <c r="F15" s="9"/>
      <c r="G15" s="9"/>
      <c r="H15" s="9"/>
      <c r="I15" s="11"/>
      <c r="J15" s="9"/>
      <c r="K15" s="71"/>
    </row>
    <row r="16" spans="1:11" ht="14.25" x14ac:dyDescent="0.2">
      <c r="A16" s="15" t="s">
        <v>14</v>
      </c>
      <c r="B16" s="9"/>
      <c r="C16" s="9"/>
      <c r="D16" s="22"/>
      <c r="E16" s="9"/>
      <c r="F16" s="9"/>
      <c r="G16" s="9"/>
      <c r="H16" s="9"/>
      <c r="I16" s="11"/>
      <c r="J16" s="9"/>
      <c r="K16" s="71"/>
    </row>
    <row r="17" spans="1:12" ht="14.25" x14ac:dyDescent="0.2">
      <c r="A17" s="70" t="s">
        <v>21</v>
      </c>
      <c r="B17" s="70"/>
      <c r="C17" s="70"/>
      <c r="D17" s="70"/>
      <c r="E17" s="70"/>
      <c r="F17" s="70"/>
      <c r="G17" s="70"/>
      <c r="H17" s="70"/>
      <c r="I17" s="70"/>
      <c r="J17" s="70"/>
      <c r="K17" s="71"/>
    </row>
    <row r="18" spans="1:12" ht="16.5" x14ac:dyDescent="0.25">
      <c r="A18" s="17" t="s">
        <v>17</v>
      </c>
      <c r="B18" s="17"/>
      <c r="C18" s="16" t="s">
        <v>4</v>
      </c>
      <c r="D18" s="16"/>
      <c r="E18" s="13"/>
      <c r="F18" s="9"/>
      <c r="G18" s="10"/>
      <c r="H18" s="12"/>
      <c r="I18" s="24"/>
      <c r="J18" s="6"/>
      <c r="K18"/>
    </row>
    <row r="19" spans="1:12" ht="17.25" customHeight="1" thickBot="1" x14ac:dyDescent="0.25">
      <c r="A19" s="26" t="s">
        <v>24</v>
      </c>
      <c r="B19" s="27" t="s">
        <v>25</v>
      </c>
      <c r="C19" s="28" t="s">
        <v>27</v>
      </c>
      <c r="D19" s="28" t="s">
        <v>6</v>
      </c>
      <c r="E19" s="28" t="s">
        <v>23</v>
      </c>
      <c r="F19" s="29" t="s">
        <v>34</v>
      </c>
      <c r="G19" s="30" t="s">
        <v>26</v>
      </c>
      <c r="H19" s="31" t="s">
        <v>7</v>
      </c>
      <c r="I19" s="33" t="s">
        <v>8</v>
      </c>
      <c r="J19" s="32" t="s">
        <v>9</v>
      </c>
      <c r="K19" s="33" t="s">
        <v>5</v>
      </c>
      <c r="L19" s="34" t="s">
        <v>11</v>
      </c>
    </row>
    <row r="20" spans="1:12" ht="17.100000000000001" customHeight="1" x14ac:dyDescent="0.25">
      <c r="A20" s="59" t="s">
        <v>39</v>
      </c>
      <c r="B20" s="60" t="s">
        <v>40</v>
      </c>
      <c r="C20" s="60" t="s">
        <v>41</v>
      </c>
      <c r="D20" s="60" t="s">
        <v>69</v>
      </c>
      <c r="E20" s="61" t="s">
        <v>35</v>
      </c>
      <c r="F20" s="62">
        <v>40.450000000000003</v>
      </c>
      <c r="G20" s="62">
        <v>38.450000000000003</v>
      </c>
      <c r="H20" s="62"/>
      <c r="I20" s="49"/>
      <c r="J20" s="49"/>
      <c r="K20" s="60" t="s">
        <v>86</v>
      </c>
      <c r="L20" s="52">
        <f>I20+J20</f>
        <v>0</v>
      </c>
    </row>
    <row r="21" spans="1:12" ht="17.100000000000001" customHeight="1" x14ac:dyDescent="0.25">
      <c r="A21" s="38" t="s">
        <v>39</v>
      </c>
      <c r="B21" s="39" t="s">
        <v>40</v>
      </c>
      <c r="C21" s="40" t="s">
        <v>41</v>
      </c>
      <c r="D21" s="39" t="s">
        <v>70</v>
      </c>
      <c r="E21" s="41" t="s">
        <v>35</v>
      </c>
      <c r="F21" s="42">
        <v>37.299999999999997</v>
      </c>
      <c r="G21" s="42">
        <v>35.450000000000003</v>
      </c>
      <c r="H21" s="42"/>
      <c r="I21" s="50"/>
      <c r="J21" s="50"/>
      <c r="K21" s="40" t="s">
        <v>87</v>
      </c>
      <c r="L21" s="53">
        <f t="shared" ref="L21:L84" si="0">I21+J21</f>
        <v>0</v>
      </c>
    </row>
    <row r="22" spans="1:12" ht="17.100000000000001" customHeight="1" x14ac:dyDescent="0.25">
      <c r="A22" s="38" t="s">
        <v>39</v>
      </c>
      <c r="B22" s="39" t="s">
        <v>40</v>
      </c>
      <c r="C22" s="40" t="s">
        <v>41</v>
      </c>
      <c r="D22" s="39" t="s">
        <v>71</v>
      </c>
      <c r="E22" s="41" t="s">
        <v>35</v>
      </c>
      <c r="F22" s="42">
        <v>36.299999999999997</v>
      </c>
      <c r="G22" s="42">
        <v>34.5</v>
      </c>
      <c r="H22" s="42"/>
      <c r="I22" s="50"/>
      <c r="J22" s="50"/>
      <c r="K22" s="40" t="s">
        <v>88</v>
      </c>
      <c r="L22" s="53">
        <f t="shared" si="0"/>
        <v>0</v>
      </c>
    </row>
    <row r="23" spans="1:12" ht="17.100000000000001" customHeight="1" x14ac:dyDescent="0.25">
      <c r="A23" s="38" t="s">
        <v>42</v>
      </c>
      <c r="B23" s="39" t="s">
        <v>43</v>
      </c>
      <c r="C23" s="40" t="s">
        <v>44</v>
      </c>
      <c r="D23" s="39" t="s">
        <v>71</v>
      </c>
      <c r="E23" s="41" t="s">
        <v>72</v>
      </c>
      <c r="F23" s="42">
        <v>20.45</v>
      </c>
      <c r="G23" s="42">
        <v>19.45</v>
      </c>
      <c r="H23" s="42"/>
      <c r="I23" s="50"/>
      <c r="J23" s="50"/>
      <c r="K23" s="40" t="s">
        <v>89</v>
      </c>
      <c r="L23" s="53">
        <f t="shared" si="0"/>
        <v>0</v>
      </c>
    </row>
    <row r="24" spans="1:12" ht="17.100000000000001" customHeight="1" x14ac:dyDescent="0.25">
      <c r="A24" s="38" t="s">
        <v>42</v>
      </c>
      <c r="B24" s="39" t="s">
        <v>43</v>
      </c>
      <c r="C24" s="40" t="s">
        <v>44</v>
      </c>
      <c r="D24" s="39" t="s">
        <v>73</v>
      </c>
      <c r="E24" s="41" t="s">
        <v>72</v>
      </c>
      <c r="F24" s="42">
        <v>19.5</v>
      </c>
      <c r="G24" s="42">
        <v>18.55</v>
      </c>
      <c r="H24" s="42"/>
      <c r="I24" s="50"/>
      <c r="J24" s="50"/>
      <c r="K24" s="40" t="s">
        <v>90</v>
      </c>
      <c r="L24" s="53">
        <f t="shared" si="0"/>
        <v>0</v>
      </c>
    </row>
    <row r="25" spans="1:12" ht="17.100000000000001" customHeight="1" x14ac:dyDescent="0.25">
      <c r="A25" s="38" t="s">
        <v>42</v>
      </c>
      <c r="B25" s="39" t="s">
        <v>43</v>
      </c>
      <c r="C25" s="40" t="s">
        <v>44</v>
      </c>
      <c r="D25" s="39" t="s">
        <v>74</v>
      </c>
      <c r="E25" s="41" t="s">
        <v>72</v>
      </c>
      <c r="F25" s="42">
        <v>18.899999999999999</v>
      </c>
      <c r="G25" s="42">
        <v>18</v>
      </c>
      <c r="H25" s="42"/>
      <c r="I25" s="50"/>
      <c r="J25" s="50"/>
      <c r="K25" s="40" t="s">
        <v>91</v>
      </c>
      <c r="L25" s="53">
        <f t="shared" si="0"/>
        <v>0</v>
      </c>
    </row>
    <row r="26" spans="1:12" ht="17.100000000000001" customHeight="1" x14ac:dyDescent="0.25">
      <c r="A26" s="38" t="s">
        <v>42</v>
      </c>
      <c r="B26" s="39" t="s">
        <v>43</v>
      </c>
      <c r="C26" s="40" t="s">
        <v>44</v>
      </c>
      <c r="D26" s="39" t="s">
        <v>75</v>
      </c>
      <c r="E26" s="41" t="s">
        <v>72</v>
      </c>
      <c r="F26" s="42">
        <v>17.2</v>
      </c>
      <c r="G26" s="42">
        <v>16.350000000000001</v>
      </c>
      <c r="H26" s="42"/>
      <c r="I26" s="50"/>
      <c r="J26" s="50"/>
      <c r="K26" s="40" t="s">
        <v>92</v>
      </c>
      <c r="L26" s="53">
        <f t="shared" si="0"/>
        <v>0</v>
      </c>
    </row>
    <row r="27" spans="1:12" ht="17.100000000000001" customHeight="1" x14ac:dyDescent="0.25">
      <c r="A27" s="38" t="s">
        <v>42</v>
      </c>
      <c r="B27" s="39" t="s">
        <v>43</v>
      </c>
      <c r="C27" s="40" t="s">
        <v>44</v>
      </c>
      <c r="D27" s="39" t="s">
        <v>76</v>
      </c>
      <c r="E27" s="41" t="s">
        <v>72</v>
      </c>
      <c r="F27" s="42">
        <v>15.7</v>
      </c>
      <c r="G27" s="42">
        <v>14.95</v>
      </c>
      <c r="H27" s="42"/>
      <c r="I27" s="50"/>
      <c r="J27" s="50"/>
      <c r="K27" s="40" t="s">
        <v>93</v>
      </c>
      <c r="L27" s="53">
        <f t="shared" si="0"/>
        <v>0</v>
      </c>
    </row>
    <row r="28" spans="1:12" ht="17.100000000000001" customHeight="1" x14ac:dyDescent="0.25">
      <c r="A28" s="43" t="s">
        <v>45</v>
      </c>
      <c r="B28" s="44" t="s">
        <v>46</v>
      </c>
      <c r="C28" s="45" t="s">
        <v>44</v>
      </c>
      <c r="D28" s="44" t="s">
        <v>71</v>
      </c>
      <c r="E28" s="46" t="s">
        <v>77</v>
      </c>
      <c r="F28" s="47">
        <v>20.45</v>
      </c>
      <c r="G28" s="47">
        <v>19.45</v>
      </c>
      <c r="H28" s="42">
        <v>1.25</v>
      </c>
      <c r="I28" s="50"/>
      <c r="J28" s="50"/>
      <c r="K28" s="45" t="s">
        <v>94</v>
      </c>
      <c r="L28" s="53">
        <f t="shared" si="0"/>
        <v>0</v>
      </c>
    </row>
    <row r="29" spans="1:12" ht="17.100000000000001" customHeight="1" x14ac:dyDescent="0.25">
      <c r="A29" s="43" t="s">
        <v>45</v>
      </c>
      <c r="B29" s="44" t="s">
        <v>46</v>
      </c>
      <c r="C29" s="45" t="s">
        <v>44</v>
      </c>
      <c r="D29" s="44" t="s">
        <v>73</v>
      </c>
      <c r="E29" s="46" t="s">
        <v>77</v>
      </c>
      <c r="F29" s="47">
        <v>19.5</v>
      </c>
      <c r="G29" s="47">
        <v>18.55</v>
      </c>
      <c r="H29" s="42">
        <v>1.25</v>
      </c>
      <c r="I29" s="50"/>
      <c r="J29" s="50"/>
      <c r="K29" s="45" t="s">
        <v>95</v>
      </c>
      <c r="L29" s="53">
        <f t="shared" si="0"/>
        <v>0</v>
      </c>
    </row>
    <row r="30" spans="1:12" ht="17.100000000000001" customHeight="1" x14ac:dyDescent="0.25">
      <c r="A30" s="43" t="s">
        <v>45</v>
      </c>
      <c r="B30" s="44" t="s">
        <v>46</v>
      </c>
      <c r="C30" s="45" t="s">
        <v>44</v>
      </c>
      <c r="D30" s="44" t="s">
        <v>74</v>
      </c>
      <c r="E30" s="46" t="s">
        <v>77</v>
      </c>
      <c r="F30" s="47">
        <v>18.899999999999999</v>
      </c>
      <c r="G30" s="47">
        <v>18</v>
      </c>
      <c r="H30" s="42">
        <v>1.25</v>
      </c>
      <c r="I30" s="50"/>
      <c r="J30" s="50"/>
      <c r="K30" s="45" t="s">
        <v>96</v>
      </c>
      <c r="L30" s="53">
        <f t="shared" si="0"/>
        <v>0</v>
      </c>
    </row>
    <row r="31" spans="1:12" ht="17.100000000000001" customHeight="1" x14ac:dyDescent="0.25">
      <c r="A31" s="43" t="s">
        <v>45</v>
      </c>
      <c r="B31" s="44" t="s">
        <v>46</v>
      </c>
      <c r="C31" s="45" t="s">
        <v>44</v>
      </c>
      <c r="D31" s="44" t="s">
        <v>75</v>
      </c>
      <c r="E31" s="46" t="s">
        <v>77</v>
      </c>
      <c r="F31" s="47">
        <v>17.2</v>
      </c>
      <c r="G31" s="47">
        <v>16.350000000000001</v>
      </c>
      <c r="H31" s="42">
        <v>1.25</v>
      </c>
      <c r="I31" s="50"/>
      <c r="J31" s="50"/>
      <c r="K31" s="45" t="s">
        <v>97</v>
      </c>
      <c r="L31" s="53">
        <f t="shared" si="0"/>
        <v>0</v>
      </c>
    </row>
    <row r="32" spans="1:12" ht="17.100000000000001" customHeight="1" x14ac:dyDescent="0.25">
      <c r="A32" s="43" t="s">
        <v>45</v>
      </c>
      <c r="B32" s="44" t="s">
        <v>46</v>
      </c>
      <c r="C32" s="45" t="s">
        <v>44</v>
      </c>
      <c r="D32" s="44" t="s">
        <v>76</v>
      </c>
      <c r="E32" s="46" t="s">
        <v>77</v>
      </c>
      <c r="F32" s="47">
        <v>15.7</v>
      </c>
      <c r="G32" s="47">
        <v>14.95</v>
      </c>
      <c r="H32" s="42">
        <v>1.25</v>
      </c>
      <c r="I32" s="50"/>
      <c r="J32" s="50"/>
      <c r="K32" s="45" t="s">
        <v>98</v>
      </c>
      <c r="L32" s="53">
        <f t="shared" si="0"/>
        <v>0</v>
      </c>
    </row>
    <row r="33" spans="1:12" ht="17.100000000000001" customHeight="1" x14ac:dyDescent="0.25">
      <c r="A33" s="43" t="s">
        <v>47</v>
      </c>
      <c r="B33" s="44" t="s">
        <v>48</v>
      </c>
      <c r="C33" s="45" t="s">
        <v>44</v>
      </c>
      <c r="D33" s="44" t="s">
        <v>71</v>
      </c>
      <c r="E33" s="46" t="s">
        <v>78</v>
      </c>
      <c r="F33" s="47">
        <v>20.45</v>
      </c>
      <c r="G33" s="47">
        <v>19.45</v>
      </c>
      <c r="H33" s="42"/>
      <c r="I33" s="50"/>
      <c r="J33" s="50"/>
      <c r="K33" s="45" t="s">
        <v>99</v>
      </c>
      <c r="L33" s="53">
        <f t="shared" si="0"/>
        <v>0</v>
      </c>
    </row>
    <row r="34" spans="1:12" ht="17.100000000000001" customHeight="1" x14ac:dyDescent="0.25">
      <c r="A34" s="43" t="s">
        <v>47</v>
      </c>
      <c r="B34" s="44" t="s">
        <v>48</v>
      </c>
      <c r="C34" s="45" t="s">
        <v>44</v>
      </c>
      <c r="D34" s="44" t="s">
        <v>73</v>
      </c>
      <c r="E34" s="46" t="s">
        <v>78</v>
      </c>
      <c r="F34" s="47">
        <v>19.5</v>
      </c>
      <c r="G34" s="47">
        <v>18.55</v>
      </c>
      <c r="H34" s="42"/>
      <c r="I34" s="50"/>
      <c r="J34" s="50"/>
      <c r="K34" s="45" t="s">
        <v>100</v>
      </c>
      <c r="L34" s="53">
        <f t="shared" si="0"/>
        <v>0</v>
      </c>
    </row>
    <row r="35" spans="1:12" ht="17.100000000000001" customHeight="1" x14ac:dyDescent="0.25">
      <c r="A35" s="43" t="s">
        <v>47</v>
      </c>
      <c r="B35" s="44" t="s">
        <v>48</v>
      </c>
      <c r="C35" s="45" t="s">
        <v>44</v>
      </c>
      <c r="D35" s="44" t="s">
        <v>74</v>
      </c>
      <c r="E35" s="46" t="s">
        <v>78</v>
      </c>
      <c r="F35" s="47">
        <v>18.899999999999999</v>
      </c>
      <c r="G35" s="47">
        <v>18</v>
      </c>
      <c r="H35" s="42"/>
      <c r="I35" s="50"/>
      <c r="J35" s="50"/>
      <c r="K35" s="45" t="s">
        <v>101</v>
      </c>
      <c r="L35" s="53">
        <f t="shared" si="0"/>
        <v>0</v>
      </c>
    </row>
    <row r="36" spans="1:12" ht="17.100000000000001" customHeight="1" x14ac:dyDescent="0.25">
      <c r="A36" s="43" t="s">
        <v>47</v>
      </c>
      <c r="B36" s="44" t="s">
        <v>48</v>
      </c>
      <c r="C36" s="45" t="s">
        <v>44</v>
      </c>
      <c r="D36" s="44" t="s">
        <v>75</v>
      </c>
      <c r="E36" s="46" t="s">
        <v>78</v>
      </c>
      <c r="F36" s="47">
        <v>17.2</v>
      </c>
      <c r="G36" s="47">
        <v>16.350000000000001</v>
      </c>
      <c r="H36" s="42"/>
      <c r="I36" s="50"/>
      <c r="J36" s="50"/>
      <c r="K36" s="45" t="s">
        <v>102</v>
      </c>
      <c r="L36" s="53">
        <f t="shared" si="0"/>
        <v>0</v>
      </c>
    </row>
    <row r="37" spans="1:12" ht="17.100000000000001" customHeight="1" x14ac:dyDescent="0.25">
      <c r="A37" s="43" t="s">
        <v>49</v>
      </c>
      <c r="B37" s="44" t="s">
        <v>50</v>
      </c>
      <c r="C37" s="45" t="s">
        <v>44</v>
      </c>
      <c r="D37" s="44" t="s">
        <v>70</v>
      </c>
      <c r="E37" s="46" t="s">
        <v>78</v>
      </c>
      <c r="F37" s="47">
        <v>21.4</v>
      </c>
      <c r="G37" s="47">
        <v>20.350000000000001</v>
      </c>
      <c r="H37" s="42"/>
      <c r="I37" s="50"/>
      <c r="J37" s="50"/>
      <c r="K37" s="45" t="s">
        <v>103</v>
      </c>
      <c r="L37" s="53">
        <f t="shared" si="0"/>
        <v>0</v>
      </c>
    </row>
    <row r="38" spans="1:12" ht="17.100000000000001" customHeight="1" x14ac:dyDescent="0.25">
      <c r="A38" s="43" t="s">
        <v>49</v>
      </c>
      <c r="B38" s="44" t="s">
        <v>50</v>
      </c>
      <c r="C38" s="45" t="s">
        <v>44</v>
      </c>
      <c r="D38" s="44" t="s">
        <v>71</v>
      </c>
      <c r="E38" s="46" t="s">
        <v>78</v>
      </c>
      <c r="F38" s="47">
        <v>20.45</v>
      </c>
      <c r="G38" s="47">
        <v>19.45</v>
      </c>
      <c r="H38" s="42"/>
      <c r="I38" s="50"/>
      <c r="J38" s="50"/>
      <c r="K38" s="45" t="s">
        <v>104</v>
      </c>
      <c r="L38" s="53">
        <f t="shared" si="0"/>
        <v>0</v>
      </c>
    </row>
    <row r="39" spans="1:12" ht="17.100000000000001" customHeight="1" x14ac:dyDescent="0.25">
      <c r="A39" s="43" t="s">
        <v>49</v>
      </c>
      <c r="B39" s="44" t="s">
        <v>50</v>
      </c>
      <c r="C39" s="45" t="s">
        <v>44</v>
      </c>
      <c r="D39" s="44" t="s">
        <v>73</v>
      </c>
      <c r="E39" s="46" t="s">
        <v>78</v>
      </c>
      <c r="F39" s="47">
        <v>19.5</v>
      </c>
      <c r="G39" s="47">
        <v>18.55</v>
      </c>
      <c r="H39" s="42"/>
      <c r="I39" s="50"/>
      <c r="J39" s="50"/>
      <c r="K39" s="45" t="s">
        <v>105</v>
      </c>
      <c r="L39" s="53">
        <f t="shared" si="0"/>
        <v>0</v>
      </c>
    </row>
    <row r="40" spans="1:12" ht="17.100000000000001" customHeight="1" x14ac:dyDescent="0.25">
      <c r="A40" s="43" t="s">
        <v>49</v>
      </c>
      <c r="B40" s="44" t="s">
        <v>50</v>
      </c>
      <c r="C40" s="45" t="s">
        <v>44</v>
      </c>
      <c r="D40" s="44" t="s">
        <v>74</v>
      </c>
      <c r="E40" s="46" t="s">
        <v>78</v>
      </c>
      <c r="F40" s="47">
        <v>18.899999999999999</v>
      </c>
      <c r="G40" s="47">
        <v>18</v>
      </c>
      <c r="H40" s="42"/>
      <c r="I40" s="50"/>
      <c r="J40" s="50"/>
      <c r="K40" s="45" t="s">
        <v>106</v>
      </c>
      <c r="L40" s="53">
        <f t="shared" si="0"/>
        <v>0</v>
      </c>
    </row>
    <row r="41" spans="1:12" ht="17.100000000000001" customHeight="1" x14ac:dyDescent="0.25">
      <c r="A41" s="38" t="s">
        <v>49</v>
      </c>
      <c r="B41" s="39" t="s">
        <v>50</v>
      </c>
      <c r="C41" s="40" t="s">
        <v>44</v>
      </c>
      <c r="D41" s="39" t="s">
        <v>75</v>
      </c>
      <c r="E41" s="41" t="s">
        <v>78</v>
      </c>
      <c r="F41" s="42">
        <v>17.2</v>
      </c>
      <c r="G41" s="42">
        <v>16.350000000000001</v>
      </c>
      <c r="H41" s="42"/>
      <c r="I41" s="50"/>
      <c r="J41" s="50"/>
      <c r="K41" s="40" t="s">
        <v>107</v>
      </c>
      <c r="L41" s="53">
        <f t="shared" si="0"/>
        <v>0</v>
      </c>
    </row>
    <row r="42" spans="1:12" ht="17.100000000000001" customHeight="1" x14ac:dyDescent="0.25">
      <c r="A42" s="38" t="s">
        <v>51</v>
      </c>
      <c r="B42" s="39" t="s">
        <v>52</v>
      </c>
      <c r="C42" s="40" t="s">
        <v>44</v>
      </c>
      <c r="D42" s="39" t="s">
        <v>70</v>
      </c>
      <c r="E42" s="41" t="s">
        <v>79</v>
      </c>
      <c r="F42" s="42">
        <v>21.4</v>
      </c>
      <c r="G42" s="42">
        <v>20.350000000000001</v>
      </c>
      <c r="H42" s="42"/>
      <c r="I42" s="50"/>
      <c r="J42" s="50"/>
      <c r="K42" s="40" t="s">
        <v>108</v>
      </c>
      <c r="L42" s="53">
        <f t="shared" si="0"/>
        <v>0</v>
      </c>
    </row>
    <row r="43" spans="1:12" ht="17.100000000000001" customHeight="1" x14ac:dyDescent="0.25">
      <c r="A43" s="38" t="s">
        <v>51</v>
      </c>
      <c r="B43" s="39" t="s">
        <v>52</v>
      </c>
      <c r="C43" s="40" t="s">
        <v>44</v>
      </c>
      <c r="D43" s="39" t="s">
        <v>71</v>
      </c>
      <c r="E43" s="41" t="s">
        <v>79</v>
      </c>
      <c r="F43" s="42">
        <v>20.45</v>
      </c>
      <c r="G43" s="42">
        <v>19.45</v>
      </c>
      <c r="H43" s="42"/>
      <c r="I43" s="50"/>
      <c r="J43" s="50"/>
      <c r="K43" s="40" t="s">
        <v>109</v>
      </c>
      <c r="L43" s="53">
        <f t="shared" si="0"/>
        <v>0</v>
      </c>
    </row>
    <row r="44" spans="1:12" ht="17.100000000000001" customHeight="1" x14ac:dyDescent="0.25">
      <c r="A44" s="38" t="s">
        <v>51</v>
      </c>
      <c r="B44" s="39" t="s">
        <v>52</v>
      </c>
      <c r="C44" s="40" t="s">
        <v>44</v>
      </c>
      <c r="D44" s="39" t="s">
        <v>73</v>
      </c>
      <c r="E44" s="41" t="s">
        <v>79</v>
      </c>
      <c r="F44" s="42">
        <v>19.5</v>
      </c>
      <c r="G44" s="42">
        <v>18.55</v>
      </c>
      <c r="H44" s="42"/>
      <c r="I44" s="50"/>
      <c r="J44" s="50"/>
      <c r="K44" s="40" t="s">
        <v>110</v>
      </c>
      <c r="L44" s="53">
        <f t="shared" si="0"/>
        <v>0</v>
      </c>
    </row>
    <row r="45" spans="1:12" ht="17.100000000000001" customHeight="1" x14ac:dyDescent="0.25">
      <c r="A45" s="38" t="s">
        <v>51</v>
      </c>
      <c r="B45" s="39" t="s">
        <v>52</v>
      </c>
      <c r="C45" s="40" t="s">
        <v>44</v>
      </c>
      <c r="D45" s="39" t="s">
        <v>74</v>
      </c>
      <c r="E45" s="41" t="s">
        <v>79</v>
      </c>
      <c r="F45" s="42">
        <v>18.899999999999999</v>
      </c>
      <c r="G45" s="42">
        <v>18</v>
      </c>
      <c r="H45" s="42"/>
      <c r="I45" s="50"/>
      <c r="J45" s="50"/>
      <c r="K45" s="40" t="s">
        <v>111</v>
      </c>
      <c r="L45" s="53">
        <f t="shared" si="0"/>
        <v>0</v>
      </c>
    </row>
    <row r="46" spans="1:12" ht="17.100000000000001" customHeight="1" x14ac:dyDescent="0.25">
      <c r="A46" s="38" t="s">
        <v>51</v>
      </c>
      <c r="B46" s="39" t="s">
        <v>52</v>
      </c>
      <c r="C46" s="40" t="s">
        <v>44</v>
      </c>
      <c r="D46" s="39" t="s">
        <v>75</v>
      </c>
      <c r="E46" s="41" t="s">
        <v>79</v>
      </c>
      <c r="F46" s="42">
        <v>17.2</v>
      </c>
      <c r="G46" s="42">
        <v>16.350000000000001</v>
      </c>
      <c r="H46" s="42"/>
      <c r="I46" s="50"/>
      <c r="J46" s="50"/>
      <c r="K46" s="40" t="s">
        <v>112</v>
      </c>
      <c r="L46" s="53">
        <f t="shared" si="0"/>
        <v>0</v>
      </c>
    </row>
    <row r="47" spans="1:12" ht="17.100000000000001" customHeight="1" x14ac:dyDescent="0.25">
      <c r="A47" s="38" t="s">
        <v>51</v>
      </c>
      <c r="B47" s="39" t="s">
        <v>52</v>
      </c>
      <c r="C47" s="40" t="s">
        <v>44</v>
      </c>
      <c r="D47" s="39" t="s">
        <v>76</v>
      </c>
      <c r="E47" s="41" t="s">
        <v>79</v>
      </c>
      <c r="F47" s="42">
        <v>15.7</v>
      </c>
      <c r="G47" s="42">
        <v>14.95</v>
      </c>
      <c r="H47" s="42"/>
      <c r="I47" s="50"/>
      <c r="J47" s="50"/>
      <c r="K47" s="40" t="s">
        <v>113</v>
      </c>
      <c r="L47" s="53">
        <f t="shared" si="0"/>
        <v>0</v>
      </c>
    </row>
    <row r="48" spans="1:12" ht="17.100000000000001" customHeight="1" x14ac:dyDescent="0.25">
      <c r="A48" s="38" t="s">
        <v>53</v>
      </c>
      <c r="B48" s="39" t="s">
        <v>54</v>
      </c>
      <c r="C48" s="40" t="s">
        <v>44</v>
      </c>
      <c r="D48" s="39" t="s">
        <v>71</v>
      </c>
      <c r="E48" s="41" t="s">
        <v>72</v>
      </c>
      <c r="F48" s="42">
        <v>20.45</v>
      </c>
      <c r="G48" s="42">
        <v>19.45</v>
      </c>
      <c r="H48" s="42"/>
      <c r="I48" s="50"/>
      <c r="J48" s="50"/>
      <c r="K48" s="40" t="s">
        <v>114</v>
      </c>
      <c r="L48" s="53">
        <f t="shared" si="0"/>
        <v>0</v>
      </c>
    </row>
    <row r="49" spans="1:12" ht="17.100000000000001" customHeight="1" x14ac:dyDescent="0.25">
      <c r="A49" s="38" t="s">
        <v>53</v>
      </c>
      <c r="B49" s="39" t="s">
        <v>54</v>
      </c>
      <c r="C49" s="40" t="s">
        <v>44</v>
      </c>
      <c r="D49" s="39" t="s">
        <v>73</v>
      </c>
      <c r="E49" s="41" t="s">
        <v>72</v>
      </c>
      <c r="F49" s="42">
        <v>19.5</v>
      </c>
      <c r="G49" s="42">
        <v>18.55</v>
      </c>
      <c r="H49" s="42"/>
      <c r="I49" s="50"/>
      <c r="J49" s="50"/>
      <c r="K49" s="40" t="s">
        <v>115</v>
      </c>
      <c r="L49" s="53">
        <f t="shared" si="0"/>
        <v>0</v>
      </c>
    </row>
    <row r="50" spans="1:12" ht="17.100000000000001" customHeight="1" x14ac:dyDescent="0.25">
      <c r="A50" s="43" t="s">
        <v>53</v>
      </c>
      <c r="B50" s="44" t="s">
        <v>54</v>
      </c>
      <c r="C50" s="45" t="s">
        <v>44</v>
      </c>
      <c r="D50" s="44" t="s">
        <v>74</v>
      </c>
      <c r="E50" s="46" t="s">
        <v>72</v>
      </c>
      <c r="F50" s="47">
        <v>18.899999999999999</v>
      </c>
      <c r="G50" s="47">
        <v>18</v>
      </c>
      <c r="H50" s="47"/>
      <c r="I50" s="50"/>
      <c r="J50" s="50"/>
      <c r="K50" s="45" t="s">
        <v>116</v>
      </c>
      <c r="L50" s="53">
        <f t="shared" si="0"/>
        <v>0</v>
      </c>
    </row>
    <row r="51" spans="1:12" ht="17.100000000000001" customHeight="1" x14ac:dyDescent="0.25">
      <c r="A51" s="43" t="s">
        <v>53</v>
      </c>
      <c r="B51" s="44" t="s">
        <v>54</v>
      </c>
      <c r="C51" s="45" t="s">
        <v>44</v>
      </c>
      <c r="D51" s="44" t="s">
        <v>75</v>
      </c>
      <c r="E51" s="46" t="s">
        <v>72</v>
      </c>
      <c r="F51" s="47">
        <v>17.2</v>
      </c>
      <c r="G51" s="47">
        <v>16.350000000000001</v>
      </c>
      <c r="H51" s="47"/>
      <c r="I51" s="50"/>
      <c r="J51" s="50"/>
      <c r="K51" s="45" t="s">
        <v>117</v>
      </c>
      <c r="L51" s="53">
        <f t="shared" si="0"/>
        <v>0</v>
      </c>
    </row>
    <row r="52" spans="1:12" ht="17.100000000000001" customHeight="1" x14ac:dyDescent="0.25">
      <c r="A52" s="43" t="s">
        <v>53</v>
      </c>
      <c r="B52" s="44" t="s">
        <v>54</v>
      </c>
      <c r="C52" s="45" t="s">
        <v>44</v>
      </c>
      <c r="D52" s="44" t="s">
        <v>76</v>
      </c>
      <c r="E52" s="46" t="s">
        <v>72</v>
      </c>
      <c r="F52" s="47">
        <v>15.7</v>
      </c>
      <c r="G52" s="47">
        <v>14.95</v>
      </c>
      <c r="H52" s="47"/>
      <c r="I52" s="50"/>
      <c r="J52" s="50"/>
      <c r="K52" s="45" t="s">
        <v>118</v>
      </c>
      <c r="L52" s="53">
        <f t="shared" si="0"/>
        <v>0</v>
      </c>
    </row>
    <row r="53" spans="1:12" ht="17.100000000000001" customHeight="1" x14ac:dyDescent="0.25">
      <c r="A53" s="43" t="s">
        <v>55</v>
      </c>
      <c r="B53" s="44" t="s">
        <v>56</v>
      </c>
      <c r="C53" s="45" t="s">
        <v>44</v>
      </c>
      <c r="D53" s="44" t="s">
        <v>70</v>
      </c>
      <c r="E53" s="46" t="s">
        <v>78</v>
      </c>
      <c r="F53" s="47">
        <v>21.4</v>
      </c>
      <c r="G53" s="47">
        <v>20.350000000000001</v>
      </c>
      <c r="H53" s="47"/>
      <c r="I53" s="50"/>
      <c r="J53" s="50"/>
      <c r="K53" s="45" t="s">
        <v>119</v>
      </c>
      <c r="L53" s="53">
        <f t="shared" si="0"/>
        <v>0</v>
      </c>
    </row>
    <row r="54" spans="1:12" ht="17.100000000000001" customHeight="1" x14ac:dyDescent="0.25">
      <c r="A54" s="43" t="s">
        <v>55</v>
      </c>
      <c r="B54" s="44" t="s">
        <v>56</v>
      </c>
      <c r="C54" s="45" t="s">
        <v>44</v>
      </c>
      <c r="D54" s="44" t="s">
        <v>71</v>
      </c>
      <c r="E54" s="46" t="s">
        <v>78</v>
      </c>
      <c r="F54" s="47">
        <v>20.45</v>
      </c>
      <c r="G54" s="47">
        <v>19.45</v>
      </c>
      <c r="H54" s="47"/>
      <c r="I54" s="50"/>
      <c r="J54" s="50"/>
      <c r="K54" s="45" t="s">
        <v>120</v>
      </c>
      <c r="L54" s="53">
        <f t="shared" si="0"/>
        <v>0</v>
      </c>
    </row>
    <row r="55" spans="1:12" ht="17.100000000000001" customHeight="1" x14ac:dyDescent="0.25">
      <c r="A55" s="38" t="s">
        <v>55</v>
      </c>
      <c r="B55" s="39" t="s">
        <v>56</v>
      </c>
      <c r="C55" s="40" t="s">
        <v>44</v>
      </c>
      <c r="D55" s="39" t="s">
        <v>73</v>
      </c>
      <c r="E55" s="41" t="s">
        <v>78</v>
      </c>
      <c r="F55" s="42">
        <v>19.5</v>
      </c>
      <c r="G55" s="42">
        <v>18.55</v>
      </c>
      <c r="H55" s="42"/>
      <c r="I55" s="50"/>
      <c r="J55" s="50"/>
      <c r="K55" s="40" t="s">
        <v>121</v>
      </c>
      <c r="L55" s="53">
        <f t="shared" si="0"/>
        <v>0</v>
      </c>
    </row>
    <row r="56" spans="1:12" ht="17.100000000000001" customHeight="1" x14ac:dyDescent="0.25">
      <c r="A56" s="38" t="s">
        <v>55</v>
      </c>
      <c r="B56" s="39" t="s">
        <v>56</v>
      </c>
      <c r="C56" s="40" t="s">
        <v>44</v>
      </c>
      <c r="D56" s="39" t="s">
        <v>74</v>
      </c>
      <c r="E56" s="41" t="s">
        <v>78</v>
      </c>
      <c r="F56" s="42">
        <v>18.899999999999999</v>
      </c>
      <c r="G56" s="42">
        <v>18</v>
      </c>
      <c r="H56" s="42"/>
      <c r="I56" s="50"/>
      <c r="J56" s="50"/>
      <c r="K56" s="40" t="s">
        <v>122</v>
      </c>
      <c r="L56" s="53">
        <f t="shared" si="0"/>
        <v>0</v>
      </c>
    </row>
    <row r="57" spans="1:12" ht="17.100000000000001" customHeight="1" x14ac:dyDescent="0.25">
      <c r="A57" s="38" t="s">
        <v>55</v>
      </c>
      <c r="B57" s="39" t="s">
        <v>56</v>
      </c>
      <c r="C57" s="40" t="s">
        <v>44</v>
      </c>
      <c r="D57" s="39" t="s">
        <v>75</v>
      </c>
      <c r="E57" s="41" t="s">
        <v>78</v>
      </c>
      <c r="F57" s="42">
        <v>17.2</v>
      </c>
      <c r="G57" s="42">
        <v>16.350000000000001</v>
      </c>
      <c r="H57" s="42"/>
      <c r="I57" s="50"/>
      <c r="J57" s="50"/>
      <c r="K57" s="40" t="s">
        <v>123</v>
      </c>
      <c r="L57" s="53">
        <f t="shared" si="0"/>
        <v>0</v>
      </c>
    </row>
    <row r="58" spans="1:12" ht="17.100000000000001" customHeight="1" x14ac:dyDescent="0.25">
      <c r="A58" s="38" t="s">
        <v>55</v>
      </c>
      <c r="B58" s="39" t="s">
        <v>56</v>
      </c>
      <c r="C58" s="40" t="s">
        <v>44</v>
      </c>
      <c r="D58" s="39" t="s">
        <v>76</v>
      </c>
      <c r="E58" s="41" t="s">
        <v>78</v>
      </c>
      <c r="F58" s="42">
        <v>15.7</v>
      </c>
      <c r="G58" s="42">
        <v>14.95</v>
      </c>
      <c r="H58" s="42"/>
      <c r="I58" s="50"/>
      <c r="J58" s="50"/>
      <c r="K58" s="40" t="s">
        <v>124</v>
      </c>
      <c r="L58" s="53">
        <f t="shared" si="0"/>
        <v>0</v>
      </c>
    </row>
    <row r="59" spans="1:12" ht="17.100000000000001" customHeight="1" x14ac:dyDescent="0.25">
      <c r="A59" s="38" t="s">
        <v>57</v>
      </c>
      <c r="B59" s="39" t="s">
        <v>58</v>
      </c>
      <c r="C59" s="40" t="s">
        <v>44</v>
      </c>
      <c r="D59" s="39" t="s">
        <v>71</v>
      </c>
      <c r="E59" s="41" t="s">
        <v>80</v>
      </c>
      <c r="F59" s="42">
        <v>20.45</v>
      </c>
      <c r="G59" s="42">
        <v>19.45</v>
      </c>
      <c r="H59" s="42"/>
      <c r="I59" s="50"/>
      <c r="J59" s="50"/>
      <c r="K59" s="40" t="s">
        <v>125</v>
      </c>
      <c r="L59" s="53">
        <f t="shared" si="0"/>
        <v>0</v>
      </c>
    </row>
    <row r="60" spans="1:12" ht="17.100000000000001" customHeight="1" x14ac:dyDescent="0.25">
      <c r="A60" s="43" t="s">
        <v>57</v>
      </c>
      <c r="B60" s="44" t="s">
        <v>58</v>
      </c>
      <c r="C60" s="45" t="s">
        <v>44</v>
      </c>
      <c r="D60" s="44" t="s">
        <v>73</v>
      </c>
      <c r="E60" s="46" t="s">
        <v>80</v>
      </c>
      <c r="F60" s="47">
        <v>19.5</v>
      </c>
      <c r="G60" s="47">
        <v>18.55</v>
      </c>
      <c r="H60" s="47"/>
      <c r="I60" s="50"/>
      <c r="J60" s="50"/>
      <c r="K60" s="45" t="s">
        <v>126</v>
      </c>
      <c r="L60" s="53">
        <f t="shared" si="0"/>
        <v>0</v>
      </c>
    </row>
    <row r="61" spans="1:12" ht="17.100000000000001" customHeight="1" x14ac:dyDescent="0.25">
      <c r="A61" s="43" t="s">
        <v>57</v>
      </c>
      <c r="B61" s="44" t="s">
        <v>58</v>
      </c>
      <c r="C61" s="45" t="s">
        <v>44</v>
      </c>
      <c r="D61" s="44" t="s">
        <v>74</v>
      </c>
      <c r="E61" s="46" t="s">
        <v>80</v>
      </c>
      <c r="F61" s="47">
        <v>18.899999999999999</v>
      </c>
      <c r="G61" s="47">
        <v>18</v>
      </c>
      <c r="H61" s="47"/>
      <c r="I61" s="50"/>
      <c r="J61" s="50"/>
      <c r="K61" s="45" t="s">
        <v>127</v>
      </c>
      <c r="L61" s="53">
        <f t="shared" si="0"/>
        <v>0</v>
      </c>
    </row>
    <row r="62" spans="1:12" ht="17.100000000000001" customHeight="1" x14ac:dyDescent="0.25">
      <c r="A62" s="43" t="s">
        <v>57</v>
      </c>
      <c r="B62" s="44" t="s">
        <v>58</v>
      </c>
      <c r="C62" s="45" t="s">
        <v>44</v>
      </c>
      <c r="D62" s="44" t="s">
        <v>75</v>
      </c>
      <c r="E62" s="46" t="s">
        <v>80</v>
      </c>
      <c r="F62" s="47">
        <v>17.2</v>
      </c>
      <c r="G62" s="47">
        <v>16.350000000000001</v>
      </c>
      <c r="H62" s="47"/>
      <c r="I62" s="50"/>
      <c r="J62" s="50"/>
      <c r="K62" s="45" t="s">
        <v>128</v>
      </c>
      <c r="L62" s="53">
        <f t="shared" si="0"/>
        <v>0</v>
      </c>
    </row>
    <row r="63" spans="1:12" ht="17.100000000000001" customHeight="1" x14ac:dyDescent="0.25">
      <c r="A63" s="43" t="s">
        <v>57</v>
      </c>
      <c r="B63" s="44" t="s">
        <v>58</v>
      </c>
      <c r="C63" s="45" t="s">
        <v>44</v>
      </c>
      <c r="D63" s="44" t="s">
        <v>76</v>
      </c>
      <c r="E63" s="46" t="s">
        <v>80</v>
      </c>
      <c r="F63" s="47">
        <v>15.7</v>
      </c>
      <c r="G63" s="47">
        <v>14.95</v>
      </c>
      <c r="H63" s="47"/>
      <c r="I63" s="50"/>
      <c r="J63" s="50"/>
      <c r="K63" s="45" t="s">
        <v>129</v>
      </c>
      <c r="L63" s="53">
        <f t="shared" si="0"/>
        <v>0</v>
      </c>
    </row>
    <row r="64" spans="1:12" ht="17.100000000000001" customHeight="1" x14ac:dyDescent="0.25">
      <c r="A64" s="43" t="s">
        <v>59</v>
      </c>
      <c r="B64" s="44" t="s">
        <v>60</v>
      </c>
      <c r="C64" s="45" t="s">
        <v>35</v>
      </c>
      <c r="D64" s="44" t="s">
        <v>81</v>
      </c>
      <c r="E64" s="46" t="s">
        <v>82</v>
      </c>
      <c r="F64" s="47">
        <v>19.5</v>
      </c>
      <c r="G64" s="47">
        <v>18.55</v>
      </c>
      <c r="H64" s="47"/>
      <c r="I64" s="50"/>
      <c r="J64" s="50"/>
      <c r="K64" s="45" t="s">
        <v>130</v>
      </c>
      <c r="L64" s="53">
        <f t="shared" si="0"/>
        <v>0</v>
      </c>
    </row>
    <row r="65" spans="1:12" ht="17.100000000000001" customHeight="1" x14ac:dyDescent="0.25">
      <c r="A65" s="38" t="s">
        <v>59</v>
      </c>
      <c r="B65" s="39" t="s">
        <v>60</v>
      </c>
      <c r="C65" s="40" t="s">
        <v>35</v>
      </c>
      <c r="D65" s="39" t="s">
        <v>74</v>
      </c>
      <c r="E65" s="41" t="s">
        <v>82</v>
      </c>
      <c r="F65" s="42">
        <v>18.899999999999999</v>
      </c>
      <c r="G65" s="42">
        <v>18</v>
      </c>
      <c r="H65" s="42"/>
      <c r="I65" s="50"/>
      <c r="J65" s="50"/>
      <c r="K65" s="40" t="s">
        <v>131</v>
      </c>
      <c r="L65" s="53">
        <f t="shared" si="0"/>
        <v>0</v>
      </c>
    </row>
    <row r="66" spans="1:12" ht="17.100000000000001" customHeight="1" x14ac:dyDescent="0.25">
      <c r="A66" s="38" t="s">
        <v>59</v>
      </c>
      <c r="B66" s="39" t="s">
        <v>60</v>
      </c>
      <c r="C66" s="40" t="s">
        <v>35</v>
      </c>
      <c r="D66" s="39" t="s">
        <v>75</v>
      </c>
      <c r="E66" s="41" t="s">
        <v>82</v>
      </c>
      <c r="F66" s="42">
        <v>17.2</v>
      </c>
      <c r="G66" s="42">
        <v>16.350000000000001</v>
      </c>
      <c r="H66" s="42"/>
      <c r="I66" s="50"/>
      <c r="J66" s="50"/>
      <c r="K66" s="40" t="s">
        <v>132</v>
      </c>
      <c r="L66" s="53">
        <f t="shared" si="0"/>
        <v>0</v>
      </c>
    </row>
    <row r="67" spans="1:12" ht="17.100000000000001" customHeight="1" x14ac:dyDescent="0.25">
      <c r="A67" s="38" t="s">
        <v>59</v>
      </c>
      <c r="B67" s="39" t="s">
        <v>60</v>
      </c>
      <c r="C67" s="40" t="s">
        <v>35</v>
      </c>
      <c r="D67" s="39" t="s">
        <v>76</v>
      </c>
      <c r="E67" s="41" t="s">
        <v>82</v>
      </c>
      <c r="F67" s="42">
        <v>15.7</v>
      </c>
      <c r="G67" s="42">
        <v>14.95</v>
      </c>
      <c r="H67" s="42"/>
      <c r="I67" s="50"/>
      <c r="J67" s="50"/>
      <c r="K67" s="40" t="s">
        <v>133</v>
      </c>
      <c r="L67" s="53">
        <f t="shared" si="0"/>
        <v>0</v>
      </c>
    </row>
    <row r="68" spans="1:12" ht="17.100000000000001" customHeight="1" x14ac:dyDescent="0.25">
      <c r="A68" s="38" t="s">
        <v>59</v>
      </c>
      <c r="B68" s="39" t="s">
        <v>60</v>
      </c>
      <c r="C68" s="40" t="s">
        <v>44</v>
      </c>
      <c r="D68" s="39" t="s">
        <v>73</v>
      </c>
      <c r="E68" s="41" t="s">
        <v>82</v>
      </c>
      <c r="F68" s="42">
        <v>19.5</v>
      </c>
      <c r="G68" s="42">
        <v>18.55</v>
      </c>
      <c r="H68" s="42"/>
      <c r="I68" s="50"/>
      <c r="J68" s="50"/>
      <c r="K68" s="40" t="s">
        <v>134</v>
      </c>
      <c r="L68" s="53">
        <f t="shared" si="0"/>
        <v>0</v>
      </c>
    </row>
    <row r="69" spans="1:12" ht="17.100000000000001" customHeight="1" x14ac:dyDescent="0.25">
      <c r="A69" s="38" t="s">
        <v>59</v>
      </c>
      <c r="B69" s="39" t="s">
        <v>60</v>
      </c>
      <c r="C69" s="40" t="s">
        <v>44</v>
      </c>
      <c r="D69" s="39" t="s">
        <v>74</v>
      </c>
      <c r="E69" s="41" t="s">
        <v>82</v>
      </c>
      <c r="F69" s="42">
        <v>18.899999999999999</v>
      </c>
      <c r="G69" s="42">
        <v>18</v>
      </c>
      <c r="H69" s="42"/>
      <c r="I69" s="50"/>
      <c r="J69" s="50"/>
      <c r="K69" s="40" t="s">
        <v>135</v>
      </c>
      <c r="L69" s="53">
        <f t="shared" si="0"/>
        <v>0</v>
      </c>
    </row>
    <row r="70" spans="1:12" ht="17.100000000000001" customHeight="1" x14ac:dyDescent="0.25">
      <c r="A70" s="43" t="s">
        <v>59</v>
      </c>
      <c r="B70" s="44" t="s">
        <v>60</v>
      </c>
      <c r="C70" s="45" t="s">
        <v>44</v>
      </c>
      <c r="D70" s="44" t="s">
        <v>75</v>
      </c>
      <c r="E70" s="46" t="s">
        <v>82</v>
      </c>
      <c r="F70" s="47">
        <v>17.2</v>
      </c>
      <c r="G70" s="47">
        <v>16.350000000000001</v>
      </c>
      <c r="H70" s="47"/>
      <c r="I70" s="50"/>
      <c r="J70" s="50"/>
      <c r="K70" s="45" t="s">
        <v>136</v>
      </c>
      <c r="L70" s="53">
        <f t="shared" si="0"/>
        <v>0</v>
      </c>
    </row>
    <row r="71" spans="1:12" ht="17.100000000000001" customHeight="1" x14ac:dyDescent="0.25">
      <c r="A71" s="43" t="s">
        <v>59</v>
      </c>
      <c r="B71" s="44" t="s">
        <v>60</v>
      </c>
      <c r="C71" s="45" t="s">
        <v>44</v>
      </c>
      <c r="D71" s="44" t="s">
        <v>76</v>
      </c>
      <c r="E71" s="46" t="s">
        <v>82</v>
      </c>
      <c r="F71" s="47">
        <v>15.7</v>
      </c>
      <c r="G71" s="47">
        <v>14.95</v>
      </c>
      <c r="H71" s="47"/>
      <c r="I71" s="50"/>
      <c r="J71" s="50"/>
      <c r="K71" s="45" t="s">
        <v>137</v>
      </c>
      <c r="L71" s="53">
        <f t="shared" si="0"/>
        <v>0</v>
      </c>
    </row>
    <row r="72" spans="1:12" ht="17.100000000000001" customHeight="1" x14ac:dyDescent="0.25">
      <c r="A72" s="43" t="s">
        <v>59</v>
      </c>
      <c r="B72" s="44" t="s">
        <v>60</v>
      </c>
      <c r="C72" s="45" t="s">
        <v>41</v>
      </c>
      <c r="D72" s="44" t="s">
        <v>73</v>
      </c>
      <c r="E72" s="46" t="s">
        <v>82</v>
      </c>
      <c r="F72" s="47">
        <v>19.5</v>
      </c>
      <c r="G72" s="47">
        <v>18.55</v>
      </c>
      <c r="H72" s="47"/>
      <c r="I72" s="50"/>
      <c r="J72" s="50"/>
      <c r="K72" s="45" t="s">
        <v>138</v>
      </c>
      <c r="L72" s="53">
        <f t="shared" si="0"/>
        <v>0</v>
      </c>
    </row>
    <row r="73" spans="1:12" ht="17.100000000000001" customHeight="1" x14ac:dyDescent="0.25">
      <c r="A73" s="43" t="s">
        <v>59</v>
      </c>
      <c r="B73" s="44" t="s">
        <v>60</v>
      </c>
      <c r="C73" s="45" t="s">
        <v>41</v>
      </c>
      <c r="D73" s="44" t="s">
        <v>74</v>
      </c>
      <c r="E73" s="46" t="s">
        <v>82</v>
      </c>
      <c r="F73" s="47">
        <v>18.899999999999999</v>
      </c>
      <c r="G73" s="47">
        <v>18</v>
      </c>
      <c r="H73" s="47"/>
      <c r="I73" s="50"/>
      <c r="J73" s="50"/>
      <c r="K73" s="45" t="s">
        <v>139</v>
      </c>
      <c r="L73" s="53">
        <f t="shared" si="0"/>
        <v>0</v>
      </c>
    </row>
    <row r="74" spans="1:12" ht="17.100000000000001" customHeight="1" x14ac:dyDescent="0.25">
      <c r="A74" s="43" t="s">
        <v>59</v>
      </c>
      <c r="B74" s="44" t="s">
        <v>60</v>
      </c>
      <c r="C74" s="45" t="s">
        <v>41</v>
      </c>
      <c r="D74" s="44" t="s">
        <v>75</v>
      </c>
      <c r="E74" s="46" t="s">
        <v>82</v>
      </c>
      <c r="F74" s="47">
        <v>17.2</v>
      </c>
      <c r="G74" s="47">
        <v>16.350000000000001</v>
      </c>
      <c r="H74" s="47"/>
      <c r="I74" s="50"/>
      <c r="J74" s="50"/>
      <c r="K74" s="45" t="s">
        <v>140</v>
      </c>
      <c r="L74" s="53">
        <f t="shared" si="0"/>
        <v>0</v>
      </c>
    </row>
    <row r="75" spans="1:12" ht="17.100000000000001" customHeight="1" x14ac:dyDescent="0.25">
      <c r="A75" s="43" t="s">
        <v>59</v>
      </c>
      <c r="B75" s="44" t="s">
        <v>60</v>
      </c>
      <c r="C75" s="45" t="s">
        <v>41</v>
      </c>
      <c r="D75" s="44" t="s">
        <v>76</v>
      </c>
      <c r="E75" s="46" t="s">
        <v>82</v>
      </c>
      <c r="F75" s="47">
        <v>15.7</v>
      </c>
      <c r="G75" s="47">
        <v>14.95</v>
      </c>
      <c r="H75" s="47"/>
      <c r="I75" s="50"/>
      <c r="J75" s="50"/>
      <c r="K75" s="45" t="s">
        <v>141</v>
      </c>
      <c r="L75" s="53">
        <f t="shared" si="0"/>
        <v>0</v>
      </c>
    </row>
    <row r="76" spans="1:12" ht="17.100000000000001" customHeight="1" x14ac:dyDescent="0.25">
      <c r="A76" s="43" t="s">
        <v>61</v>
      </c>
      <c r="B76" s="44" t="s">
        <v>62</v>
      </c>
      <c r="C76" s="45" t="s">
        <v>44</v>
      </c>
      <c r="D76" s="44" t="s">
        <v>71</v>
      </c>
      <c r="E76" s="46" t="s">
        <v>83</v>
      </c>
      <c r="F76" s="47">
        <v>20.45</v>
      </c>
      <c r="G76" s="47">
        <v>19.45</v>
      </c>
      <c r="H76" s="47"/>
      <c r="I76" s="50"/>
      <c r="J76" s="50"/>
      <c r="K76" s="45" t="s">
        <v>142</v>
      </c>
      <c r="L76" s="53">
        <f t="shared" si="0"/>
        <v>0</v>
      </c>
    </row>
    <row r="77" spans="1:12" ht="17.100000000000001" customHeight="1" x14ac:dyDescent="0.25">
      <c r="A77" s="38" t="s">
        <v>61</v>
      </c>
      <c r="B77" s="39" t="s">
        <v>62</v>
      </c>
      <c r="C77" s="40" t="s">
        <v>44</v>
      </c>
      <c r="D77" s="39" t="s">
        <v>73</v>
      </c>
      <c r="E77" s="41" t="s">
        <v>83</v>
      </c>
      <c r="F77" s="42">
        <v>19.5</v>
      </c>
      <c r="G77" s="42">
        <v>18.55</v>
      </c>
      <c r="H77" s="42"/>
      <c r="I77" s="50"/>
      <c r="J77" s="50"/>
      <c r="K77" s="40" t="s">
        <v>143</v>
      </c>
      <c r="L77" s="53">
        <f t="shared" si="0"/>
        <v>0</v>
      </c>
    </row>
    <row r="78" spans="1:12" ht="17.100000000000001" customHeight="1" x14ac:dyDescent="0.25">
      <c r="A78" s="38" t="s">
        <v>61</v>
      </c>
      <c r="B78" s="39" t="s">
        <v>62</v>
      </c>
      <c r="C78" s="40" t="s">
        <v>44</v>
      </c>
      <c r="D78" s="39" t="s">
        <v>74</v>
      </c>
      <c r="E78" s="41" t="s">
        <v>83</v>
      </c>
      <c r="F78" s="42">
        <v>18.899999999999999</v>
      </c>
      <c r="G78" s="42">
        <v>18</v>
      </c>
      <c r="H78" s="42"/>
      <c r="I78" s="50"/>
      <c r="J78" s="50"/>
      <c r="K78" s="40" t="s">
        <v>144</v>
      </c>
      <c r="L78" s="53">
        <f t="shared" si="0"/>
        <v>0</v>
      </c>
    </row>
    <row r="79" spans="1:12" ht="17.100000000000001" customHeight="1" x14ac:dyDescent="0.25">
      <c r="A79" s="38" t="s">
        <v>61</v>
      </c>
      <c r="B79" s="39" t="s">
        <v>62</v>
      </c>
      <c r="C79" s="40" t="s">
        <v>44</v>
      </c>
      <c r="D79" s="39" t="s">
        <v>75</v>
      </c>
      <c r="E79" s="41" t="s">
        <v>83</v>
      </c>
      <c r="F79" s="42">
        <v>17.2</v>
      </c>
      <c r="G79" s="42">
        <v>16.350000000000001</v>
      </c>
      <c r="H79" s="42"/>
      <c r="I79" s="50"/>
      <c r="J79" s="50"/>
      <c r="K79" s="40" t="s">
        <v>145</v>
      </c>
      <c r="L79" s="53">
        <f t="shared" si="0"/>
        <v>0</v>
      </c>
    </row>
    <row r="80" spans="1:12" ht="17.100000000000001" customHeight="1" x14ac:dyDescent="0.25">
      <c r="A80" s="38" t="s">
        <v>63</v>
      </c>
      <c r="B80" s="39" t="s">
        <v>64</v>
      </c>
      <c r="C80" s="40" t="s">
        <v>44</v>
      </c>
      <c r="D80" s="39" t="s">
        <v>73</v>
      </c>
      <c r="E80" s="41" t="s">
        <v>84</v>
      </c>
      <c r="F80" s="42">
        <v>19.5</v>
      </c>
      <c r="G80" s="42">
        <v>18.55</v>
      </c>
      <c r="H80" s="42"/>
      <c r="I80" s="50"/>
      <c r="J80" s="50"/>
      <c r="K80" s="40" t="s">
        <v>146</v>
      </c>
      <c r="L80" s="53">
        <f t="shared" si="0"/>
        <v>0</v>
      </c>
    </row>
    <row r="81" spans="1:12" ht="17.100000000000001" customHeight="1" x14ac:dyDescent="0.25">
      <c r="A81" s="38" t="s">
        <v>63</v>
      </c>
      <c r="B81" s="39" t="s">
        <v>64</v>
      </c>
      <c r="C81" s="40" t="s">
        <v>44</v>
      </c>
      <c r="D81" s="39" t="s">
        <v>74</v>
      </c>
      <c r="E81" s="41" t="s">
        <v>84</v>
      </c>
      <c r="F81" s="42">
        <v>18.899999999999999</v>
      </c>
      <c r="G81" s="42">
        <v>18</v>
      </c>
      <c r="H81" s="42"/>
      <c r="I81" s="50"/>
      <c r="J81" s="50"/>
      <c r="K81" s="40" t="s">
        <v>147</v>
      </c>
      <c r="L81" s="53">
        <f t="shared" si="0"/>
        <v>0</v>
      </c>
    </row>
    <row r="82" spans="1:12" ht="17.100000000000001" customHeight="1" x14ac:dyDescent="0.25">
      <c r="A82" s="43" t="s">
        <v>63</v>
      </c>
      <c r="B82" s="44" t="s">
        <v>64</v>
      </c>
      <c r="C82" s="45" t="s">
        <v>44</v>
      </c>
      <c r="D82" s="44" t="s">
        <v>75</v>
      </c>
      <c r="E82" s="46" t="s">
        <v>84</v>
      </c>
      <c r="F82" s="47">
        <v>17.2</v>
      </c>
      <c r="G82" s="47">
        <v>16.350000000000001</v>
      </c>
      <c r="H82" s="47"/>
      <c r="I82" s="50"/>
      <c r="J82" s="50"/>
      <c r="K82" s="45" t="s">
        <v>148</v>
      </c>
      <c r="L82" s="53">
        <f t="shared" si="0"/>
        <v>0</v>
      </c>
    </row>
    <row r="83" spans="1:12" ht="17.100000000000001" customHeight="1" x14ac:dyDescent="0.25">
      <c r="A83" s="43" t="s">
        <v>63</v>
      </c>
      <c r="B83" s="44" t="s">
        <v>64</v>
      </c>
      <c r="C83" s="45" t="s">
        <v>44</v>
      </c>
      <c r="D83" s="44" t="s">
        <v>76</v>
      </c>
      <c r="E83" s="46" t="s">
        <v>84</v>
      </c>
      <c r="F83" s="47">
        <v>15.7</v>
      </c>
      <c r="G83" s="47">
        <v>14.95</v>
      </c>
      <c r="H83" s="47"/>
      <c r="I83" s="50"/>
      <c r="J83" s="50"/>
      <c r="K83" s="45" t="s">
        <v>149</v>
      </c>
      <c r="L83" s="53">
        <f t="shared" si="0"/>
        <v>0</v>
      </c>
    </row>
    <row r="84" spans="1:12" ht="17.100000000000001" customHeight="1" x14ac:dyDescent="0.25">
      <c r="A84" s="43" t="s">
        <v>65</v>
      </c>
      <c r="B84" s="44" t="s">
        <v>66</v>
      </c>
      <c r="C84" s="45" t="s">
        <v>44</v>
      </c>
      <c r="D84" s="44" t="s">
        <v>70</v>
      </c>
      <c r="E84" s="46" t="s">
        <v>85</v>
      </c>
      <c r="F84" s="47">
        <v>21.4</v>
      </c>
      <c r="G84" s="47">
        <v>20.350000000000001</v>
      </c>
      <c r="H84" s="47"/>
      <c r="I84" s="50"/>
      <c r="J84" s="50"/>
      <c r="K84" s="45" t="s">
        <v>150</v>
      </c>
      <c r="L84" s="53">
        <f t="shared" si="0"/>
        <v>0</v>
      </c>
    </row>
    <row r="85" spans="1:12" ht="17.100000000000001" customHeight="1" x14ac:dyDescent="0.25">
      <c r="A85" s="43" t="s">
        <v>65</v>
      </c>
      <c r="B85" s="44" t="s">
        <v>66</v>
      </c>
      <c r="C85" s="45" t="s">
        <v>44</v>
      </c>
      <c r="D85" s="44" t="s">
        <v>71</v>
      </c>
      <c r="E85" s="46" t="s">
        <v>85</v>
      </c>
      <c r="F85" s="47">
        <v>20.45</v>
      </c>
      <c r="G85" s="47">
        <v>19.45</v>
      </c>
      <c r="H85" s="47"/>
      <c r="I85" s="50"/>
      <c r="J85" s="50"/>
      <c r="K85" s="45" t="s">
        <v>151</v>
      </c>
      <c r="L85" s="53">
        <f t="shared" ref="L85:L148" si="1">I85+J85</f>
        <v>0</v>
      </c>
    </row>
    <row r="86" spans="1:12" ht="17.100000000000001" customHeight="1" x14ac:dyDescent="0.25">
      <c r="A86" s="43" t="s">
        <v>65</v>
      </c>
      <c r="B86" s="44" t="s">
        <v>66</v>
      </c>
      <c r="C86" s="45" t="s">
        <v>44</v>
      </c>
      <c r="D86" s="44" t="s">
        <v>73</v>
      </c>
      <c r="E86" s="46" t="s">
        <v>85</v>
      </c>
      <c r="F86" s="47">
        <v>19.5</v>
      </c>
      <c r="G86" s="47">
        <v>18.55</v>
      </c>
      <c r="H86" s="47"/>
      <c r="I86" s="50"/>
      <c r="J86" s="50"/>
      <c r="K86" s="45" t="s">
        <v>152</v>
      </c>
      <c r="L86" s="53">
        <f t="shared" si="1"/>
        <v>0</v>
      </c>
    </row>
    <row r="87" spans="1:12" ht="17.100000000000001" customHeight="1" x14ac:dyDescent="0.25">
      <c r="A87" s="38" t="s">
        <v>65</v>
      </c>
      <c r="B87" s="39" t="s">
        <v>66</v>
      </c>
      <c r="C87" s="40" t="s">
        <v>44</v>
      </c>
      <c r="D87" s="39" t="s">
        <v>74</v>
      </c>
      <c r="E87" s="41" t="s">
        <v>85</v>
      </c>
      <c r="F87" s="42">
        <v>18.899999999999999</v>
      </c>
      <c r="G87" s="42">
        <v>18</v>
      </c>
      <c r="H87" s="42"/>
      <c r="I87" s="50"/>
      <c r="J87" s="50"/>
      <c r="K87" s="40" t="s">
        <v>153</v>
      </c>
      <c r="L87" s="53">
        <f t="shared" si="1"/>
        <v>0</v>
      </c>
    </row>
    <row r="88" spans="1:12" ht="17.100000000000001" customHeight="1" x14ac:dyDescent="0.25">
      <c r="A88" s="38" t="s">
        <v>65</v>
      </c>
      <c r="B88" s="39" t="s">
        <v>66</v>
      </c>
      <c r="C88" s="40" t="s">
        <v>44</v>
      </c>
      <c r="D88" s="39" t="s">
        <v>75</v>
      </c>
      <c r="E88" s="41" t="s">
        <v>85</v>
      </c>
      <c r="F88" s="42">
        <v>17.2</v>
      </c>
      <c r="G88" s="42">
        <v>16.350000000000001</v>
      </c>
      <c r="H88" s="42"/>
      <c r="I88" s="50"/>
      <c r="J88" s="50"/>
      <c r="K88" s="40" t="s">
        <v>154</v>
      </c>
      <c r="L88" s="53">
        <f t="shared" si="1"/>
        <v>0</v>
      </c>
    </row>
    <row r="89" spans="1:12" ht="17.100000000000001" customHeight="1" x14ac:dyDescent="0.25">
      <c r="A89" s="38" t="s">
        <v>65</v>
      </c>
      <c r="B89" s="39" t="s">
        <v>66</v>
      </c>
      <c r="C89" s="40" t="s">
        <v>44</v>
      </c>
      <c r="D89" s="39" t="s">
        <v>76</v>
      </c>
      <c r="E89" s="41" t="s">
        <v>85</v>
      </c>
      <c r="F89" s="42">
        <v>15.7</v>
      </c>
      <c r="G89" s="42">
        <v>14.95</v>
      </c>
      <c r="H89" s="42"/>
      <c r="I89" s="50"/>
      <c r="J89" s="50"/>
      <c r="K89" s="40" t="s">
        <v>155</v>
      </c>
      <c r="L89" s="53">
        <f t="shared" si="1"/>
        <v>0</v>
      </c>
    </row>
    <row r="90" spans="1:12" ht="17.100000000000001" customHeight="1" x14ac:dyDescent="0.25">
      <c r="A90" s="38" t="s">
        <v>67</v>
      </c>
      <c r="B90" s="39" t="s">
        <v>68</v>
      </c>
      <c r="C90" s="40" t="s">
        <v>44</v>
      </c>
      <c r="D90" s="39" t="s">
        <v>70</v>
      </c>
      <c r="E90" s="41" t="s">
        <v>84</v>
      </c>
      <c r="F90" s="42">
        <v>21.4</v>
      </c>
      <c r="G90" s="42">
        <v>20.350000000000001</v>
      </c>
      <c r="H90" s="42"/>
      <c r="I90" s="50"/>
      <c r="J90" s="50"/>
      <c r="K90" s="40" t="s">
        <v>156</v>
      </c>
      <c r="L90" s="53">
        <f t="shared" si="1"/>
        <v>0</v>
      </c>
    </row>
    <row r="91" spans="1:12" ht="17.100000000000001" customHeight="1" x14ac:dyDescent="0.25">
      <c r="A91" s="38" t="s">
        <v>67</v>
      </c>
      <c r="B91" s="39" t="s">
        <v>68</v>
      </c>
      <c r="C91" s="40" t="s">
        <v>44</v>
      </c>
      <c r="D91" s="39" t="s">
        <v>71</v>
      </c>
      <c r="E91" s="41" t="s">
        <v>84</v>
      </c>
      <c r="F91" s="42">
        <v>20.45</v>
      </c>
      <c r="G91" s="42">
        <v>19.45</v>
      </c>
      <c r="H91" s="42"/>
      <c r="I91" s="50"/>
      <c r="J91" s="50"/>
      <c r="K91" s="40" t="s">
        <v>157</v>
      </c>
      <c r="L91" s="53">
        <f t="shared" si="1"/>
        <v>0</v>
      </c>
    </row>
    <row r="92" spans="1:12" ht="17.100000000000001" customHeight="1" x14ac:dyDescent="0.25">
      <c r="A92" s="43" t="s">
        <v>67</v>
      </c>
      <c r="B92" s="44" t="s">
        <v>68</v>
      </c>
      <c r="C92" s="45" t="s">
        <v>44</v>
      </c>
      <c r="D92" s="44" t="s">
        <v>73</v>
      </c>
      <c r="E92" s="46" t="s">
        <v>84</v>
      </c>
      <c r="F92" s="47">
        <v>19.5</v>
      </c>
      <c r="G92" s="47">
        <v>18.55</v>
      </c>
      <c r="H92" s="47"/>
      <c r="I92" s="50"/>
      <c r="J92" s="50"/>
      <c r="K92" s="45" t="s">
        <v>158</v>
      </c>
      <c r="L92" s="53">
        <f t="shared" si="1"/>
        <v>0</v>
      </c>
    </row>
    <row r="93" spans="1:12" ht="17.100000000000001" customHeight="1" x14ac:dyDescent="0.25">
      <c r="A93" s="43" t="s">
        <v>67</v>
      </c>
      <c r="B93" s="44" t="s">
        <v>68</v>
      </c>
      <c r="C93" s="45" t="s">
        <v>44</v>
      </c>
      <c r="D93" s="44" t="s">
        <v>74</v>
      </c>
      <c r="E93" s="46" t="s">
        <v>84</v>
      </c>
      <c r="F93" s="47">
        <v>18.899999999999999</v>
      </c>
      <c r="G93" s="47">
        <v>18</v>
      </c>
      <c r="H93" s="47"/>
      <c r="I93" s="50"/>
      <c r="J93" s="50"/>
      <c r="K93" s="45" t="s">
        <v>159</v>
      </c>
      <c r="L93" s="53">
        <f t="shared" si="1"/>
        <v>0</v>
      </c>
    </row>
    <row r="94" spans="1:12" ht="17.100000000000001" customHeight="1" x14ac:dyDescent="0.25">
      <c r="A94" s="43" t="s">
        <v>67</v>
      </c>
      <c r="B94" s="44" t="s">
        <v>68</v>
      </c>
      <c r="C94" s="45" t="s">
        <v>44</v>
      </c>
      <c r="D94" s="44" t="s">
        <v>75</v>
      </c>
      <c r="E94" s="46" t="s">
        <v>84</v>
      </c>
      <c r="F94" s="47">
        <v>17.2</v>
      </c>
      <c r="G94" s="47">
        <v>16.350000000000001</v>
      </c>
      <c r="H94" s="47"/>
      <c r="I94" s="50"/>
      <c r="J94" s="50"/>
      <c r="K94" s="45" t="s">
        <v>160</v>
      </c>
      <c r="L94" s="53">
        <f t="shared" si="1"/>
        <v>0</v>
      </c>
    </row>
    <row r="95" spans="1:12" ht="17.100000000000001" customHeight="1" x14ac:dyDescent="0.25">
      <c r="A95" s="43" t="s">
        <v>161</v>
      </c>
      <c r="B95" s="44" t="s">
        <v>162</v>
      </c>
      <c r="C95" s="45" t="s">
        <v>44</v>
      </c>
      <c r="D95" s="44" t="s">
        <v>71</v>
      </c>
      <c r="E95" s="46" t="s">
        <v>85</v>
      </c>
      <c r="F95" s="47">
        <v>20.45</v>
      </c>
      <c r="G95" s="47">
        <v>19.45</v>
      </c>
      <c r="H95" s="47"/>
      <c r="I95" s="50"/>
      <c r="J95" s="50"/>
      <c r="K95" s="45" t="s">
        <v>163</v>
      </c>
      <c r="L95" s="53">
        <f t="shared" si="1"/>
        <v>0</v>
      </c>
    </row>
    <row r="96" spans="1:12" ht="17.100000000000001" customHeight="1" x14ac:dyDescent="0.25">
      <c r="A96" s="43" t="s">
        <v>161</v>
      </c>
      <c r="B96" s="44" t="s">
        <v>162</v>
      </c>
      <c r="C96" s="45" t="s">
        <v>44</v>
      </c>
      <c r="D96" s="44" t="s">
        <v>73</v>
      </c>
      <c r="E96" s="46" t="s">
        <v>85</v>
      </c>
      <c r="F96" s="47">
        <v>19.5</v>
      </c>
      <c r="G96" s="47">
        <v>18.55</v>
      </c>
      <c r="H96" s="47"/>
      <c r="I96" s="50"/>
      <c r="J96" s="50"/>
      <c r="K96" s="45" t="s">
        <v>164</v>
      </c>
      <c r="L96" s="53">
        <f t="shared" si="1"/>
        <v>0</v>
      </c>
    </row>
    <row r="97" spans="1:12" ht="17.100000000000001" customHeight="1" x14ac:dyDescent="0.25">
      <c r="A97" s="38" t="s">
        <v>161</v>
      </c>
      <c r="B97" s="39" t="s">
        <v>162</v>
      </c>
      <c r="C97" s="40" t="s">
        <v>44</v>
      </c>
      <c r="D97" s="39" t="s">
        <v>74</v>
      </c>
      <c r="E97" s="41" t="s">
        <v>85</v>
      </c>
      <c r="F97" s="42">
        <v>18.899999999999999</v>
      </c>
      <c r="G97" s="42">
        <v>18</v>
      </c>
      <c r="H97" s="42"/>
      <c r="I97" s="50"/>
      <c r="J97" s="50"/>
      <c r="K97" s="40" t="s">
        <v>165</v>
      </c>
      <c r="L97" s="53">
        <f t="shared" si="1"/>
        <v>0</v>
      </c>
    </row>
    <row r="98" spans="1:12" ht="17.100000000000001" customHeight="1" x14ac:dyDescent="0.25">
      <c r="A98" s="38" t="s">
        <v>161</v>
      </c>
      <c r="B98" s="39" t="s">
        <v>162</v>
      </c>
      <c r="C98" s="40" t="s">
        <v>44</v>
      </c>
      <c r="D98" s="39" t="s">
        <v>75</v>
      </c>
      <c r="E98" s="41" t="s">
        <v>85</v>
      </c>
      <c r="F98" s="42">
        <v>17.2</v>
      </c>
      <c r="G98" s="42">
        <v>16.350000000000001</v>
      </c>
      <c r="H98" s="42"/>
      <c r="I98" s="50"/>
      <c r="J98" s="50"/>
      <c r="K98" s="40" t="s">
        <v>166</v>
      </c>
      <c r="L98" s="53">
        <f t="shared" si="1"/>
        <v>0</v>
      </c>
    </row>
    <row r="99" spans="1:12" ht="17.100000000000001" customHeight="1" x14ac:dyDescent="0.25">
      <c r="A99" s="38" t="s">
        <v>161</v>
      </c>
      <c r="B99" s="39" t="s">
        <v>162</v>
      </c>
      <c r="C99" s="40" t="s">
        <v>44</v>
      </c>
      <c r="D99" s="39" t="s">
        <v>76</v>
      </c>
      <c r="E99" s="41" t="s">
        <v>85</v>
      </c>
      <c r="F99" s="42">
        <v>15.7</v>
      </c>
      <c r="G99" s="42">
        <v>14.95</v>
      </c>
      <c r="H99" s="42"/>
      <c r="I99" s="50"/>
      <c r="J99" s="50"/>
      <c r="K99" s="40" t="s">
        <v>167</v>
      </c>
      <c r="L99" s="53">
        <f t="shared" si="1"/>
        <v>0</v>
      </c>
    </row>
    <row r="100" spans="1:12" ht="17.100000000000001" customHeight="1" x14ac:dyDescent="0.25">
      <c r="A100" s="38" t="s">
        <v>168</v>
      </c>
      <c r="B100" s="39" t="s">
        <v>169</v>
      </c>
      <c r="C100" s="40" t="s">
        <v>35</v>
      </c>
      <c r="D100" s="39" t="s">
        <v>70</v>
      </c>
      <c r="E100" s="41" t="s">
        <v>78</v>
      </c>
      <c r="F100" s="42">
        <v>25.4</v>
      </c>
      <c r="G100" s="42">
        <v>24.15</v>
      </c>
      <c r="H100" s="42"/>
      <c r="I100" s="50"/>
      <c r="J100" s="50"/>
      <c r="K100" s="40" t="s">
        <v>180</v>
      </c>
      <c r="L100" s="53">
        <f t="shared" si="1"/>
        <v>0</v>
      </c>
    </row>
    <row r="101" spans="1:12" ht="17.100000000000001" customHeight="1" x14ac:dyDescent="0.25">
      <c r="A101" s="38" t="s">
        <v>168</v>
      </c>
      <c r="B101" s="39" t="s">
        <v>169</v>
      </c>
      <c r="C101" s="40" t="s">
        <v>35</v>
      </c>
      <c r="D101" s="39" t="s">
        <v>71</v>
      </c>
      <c r="E101" s="41" t="s">
        <v>78</v>
      </c>
      <c r="F101" s="42">
        <v>24.35</v>
      </c>
      <c r="G101" s="42">
        <v>23.15</v>
      </c>
      <c r="H101" s="42"/>
      <c r="I101" s="50"/>
      <c r="J101" s="50"/>
      <c r="K101" s="40" t="s">
        <v>181</v>
      </c>
      <c r="L101" s="53">
        <f t="shared" si="1"/>
        <v>0</v>
      </c>
    </row>
    <row r="102" spans="1:12" ht="17.100000000000001" customHeight="1" x14ac:dyDescent="0.25">
      <c r="A102" s="38" t="s">
        <v>168</v>
      </c>
      <c r="B102" s="39" t="s">
        <v>169</v>
      </c>
      <c r="C102" s="40" t="s">
        <v>35</v>
      </c>
      <c r="D102" s="39" t="s">
        <v>73</v>
      </c>
      <c r="E102" s="41" t="s">
        <v>78</v>
      </c>
      <c r="F102" s="42">
        <v>23.15</v>
      </c>
      <c r="G102" s="42">
        <v>22</v>
      </c>
      <c r="H102" s="42"/>
      <c r="I102" s="50"/>
      <c r="J102" s="50"/>
      <c r="K102" s="40" t="s">
        <v>182</v>
      </c>
      <c r="L102" s="53">
        <f t="shared" si="1"/>
        <v>0</v>
      </c>
    </row>
    <row r="103" spans="1:12" ht="17.100000000000001" customHeight="1" x14ac:dyDescent="0.25">
      <c r="A103" s="38" t="s">
        <v>168</v>
      </c>
      <c r="B103" s="39" t="s">
        <v>169</v>
      </c>
      <c r="C103" s="40" t="s">
        <v>35</v>
      </c>
      <c r="D103" s="39" t="s">
        <v>74</v>
      </c>
      <c r="E103" s="41" t="s">
        <v>78</v>
      </c>
      <c r="F103" s="42">
        <v>22.1</v>
      </c>
      <c r="G103" s="42">
        <v>21</v>
      </c>
      <c r="H103" s="42"/>
      <c r="I103" s="50"/>
      <c r="J103" s="50"/>
      <c r="K103" s="40" t="s">
        <v>183</v>
      </c>
      <c r="L103" s="53">
        <f t="shared" si="1"/>
        <v>0</v>
      </c>
    </row>
    <row r="104" spans="1:12" ht="17.100000000000001" customHeight="1" x14ac:dyDescent="0.25">
      <c r="A104" s="38" t="s">
        <v>168</v>
      </c>
      <c r="B104" s="39" t="s">
        <v>169</v>
      </c>
      <c r="C104" s="40" t="s">
        <v>35</v>
      </c>
      <c r="D104" s="39" t="s">
        <v>75</v>
      </c>
      <c r="E104" s="41" t="s">
        <v>78</v>
      </c>
      <c r="F104" s="42">
        <v>19.75</v>
      </c>
      <c r="G104" s="42">
        <v>18.8</v>
      </c>
      <c r="H104" s="42"/>
      <c r="I104" s="50"/>
      <c r="J104" s="50"/>
      <c r="K104" s="40" t="s">
        <v>184</v>
      </c>
      <c r="L104" s="53">
        <f t="shared" si="1"/>
        <v>0</v>
      </c>
    </row>
    <row r="105" spans="1:12" ht="17.100000000000001" customHeight="1" x14ac:dyDescent="0.25">
      <c r="A105" s="38" t="s">
        <v>168</v>
      </c>
      <c r="B105" s="39" t="s">
        <v>169</v>
      </c>
      <c r="C105" s="40" t="s">
        <v>35</v>
      </c>
      <c r="D105" s="39" t="s">
        <v>76</v>
      </c>
      <c r="E105" s="41" t="s">
        <v>78</v>
      </c>
      <c r="F105" s="42">
        <v>15.9</v>
      </c>
      <c r="G105" s="42">
        <v>15.15</v>
      </c>
      <c r="H105" s="42"/>
      <c r="I105" s="50"/>
      <c r="J105" s="50"/>
      <c r="K105" s="40" t="s">
        <v>185</v>
      </c>
      <c r="L105" s="53">
        <f t="shared" si="1"/>
        <v>0</v>
      </c>
    </row>
    <row r="106" spans="1:12" ht="17.100000000000001" customHeight="1" x14ac:dyDescent="0.25">
      <c r="A106" s="38" t="s">
        <v>170</v>
      </c>
      <c r="B106" s="39" t="s">
        <v>171</v>
      </c>
      <c r="C106" s="40" t="s">
        <v>35</v>
      </c>
      <c r="D106" s="39" t="s">
        <v>71</v>
      </c>
      <c r="E106" s="41" t="s">
        <v>84</v>
      </c>
      <c r="F106" s="42">
        <v>24.35</v>
      </c>
      <c r="G106" s="42">
        <v>23.15</v>
      </c>
      <c r="H106" s="42"/>
      <c r="I106" s="50"/>
      <c r="J106" s="50"/>
      <c r="K106" s="40" t="s">
        <v>186</v>
      </c>
      <c r="L106" s="53">
        <f t="shared" si="1"/>
        <v>0</v>
      </c>
    </row>
    <row r="107" spans="1:12" ht="17.100000000000001" customHeight="1" x14ac:dyDescent="0.25">
      <c r="A107" s="38" t="s">
        <v>170</v>
      </c>
      <c r="B107" s="39" t="s">
        <v>171</v>
      </c>
      <c r="C107" s="40" t="s">
        <v>35</v>
      </c>
      <c r="D107" s="39" t="s">
        <v>73</v>
      </c>
      <c r="E107" s="41" t="s">
        <v>84</v>
      </c>
      <c r="F107" s="42">
        <v>23.15</v>
      </c>
      <c r="G107" s="42">
        <v>22</v>
      </c>
      <c r="H107" s="42"/>
      <c r="I107" s="50"/>
      <c r="J107" s="50"/>
      <c r="K107" s="40" t="s">
        <v>187</v>
      </c>
      <c r="L107" s="53">
        <f t="shared" si="1"/>
        <v>0</v>
      </c>
    </row>
    <row r="108" spans="1:12" ht="17.100000000000001" customHeight="1" x14ac:dyDescent="0.25">
      <c r="A108" s="38" t="s">
        <v>170</v>
      </c>
      <c r="B108" s="39" t="s">
        <v>171</v>
      </c>
      <c r="C108" s="40" t="s">
        <v>35</v>
      </c>
      <c r="D108" s="39" t="s">
        <v>74</v>
      </c>
      <c r="E108" s="41" t="s">
        <v>84</v>
      </c>
      <c r="F108" s="42">
        <v>22.1</v>
      </c>
      <c r="G108" s="42">
        <v>21</v>
      </c>
      <c r="H108" s="42"/>
      <c r="I108" s="50"/>
      <c r="J108" s="50"/>
      <c r="K108" s="40" t="s">
        <v>188</v>
      </c>
      <c r="L108" s="53">
        <f t="shared" si="1"/>
        <v>0</v>
      </c>
    </row>
    <row r="109" spans="1:12" ht="17.100000000000001" customHeight="1" x14ac:dyDescent="0.25">
      <c r="A109" s="38" t="s">
        <v>170</v>
      </c>
      <c r="B109" s="39" t="s">
        <v>171</v>
      </c>
      <c r="C109" s="40" t="s">
        <v>35</v>
      </c>
      <c r="D109" s="39" t="s">
        <v>75</v>
      </c>
      <c r="E109" s="41" t="s">
        <v>84</v>
      </c>
      <c r="F109" s="42">
        <v>19.75</v>
      </c>
      <c r="G109" s="42">
        <v>18.8</v>
      </c>
      <c r="H109" s="42"/>
      <c r="I109" s="50"/>
      <c r="J109" s="50"/>
      <c r="K109" s="40" t="s">
        <v>189</v>
      </c>
      <c r="L109" s="53">
        <f t="shared" si="1"/>
        <v>0</v>
      </c>
    </row>
    <row r="110" spans="1:12" ht="17.100000000000001" customHeight="1" x14ac:dyDescent="0.25">
      <c r="A110" s="38" t="s">
        <v>170</v>
      </c>
      <c r="B110" s="39" t="s">
        <v>171</v>
      </c>
      <c r="C110" s="40" t="s">
        <v>35</v>
      </c>
      <c r="D110" s="39" t="s">
        <v>76</v>
      </c>
      <c r="E110" s="41" t="s">
        <v>84</v>
      </c>
      <c r="F110" s="42">
        <v>17.75</v>
      </c>
      <c r="G110" s="42">
        <v>16.899999999999999</v>
      </c>
      <c r="H110" s="42"/>
      <c r="I110" s="50"/>
      <c r="J110" s="50"/>
      <c r="K110" s="40" t="s">
        <v>190</v>
      </c>
      <c r="L110" s="53">
        <f t="shared" si="1"/>
        <v>0</v>
      </c>
    </row>
    <row r="111" spans="1:12" ht="17.100000000000001" customHeight="1" x14ac:dyDescent="0.25">
      <c r="A111" s="38" t="s">
        <v>172</v>
      </c>
      <c r="B111" s="39" t="s">
        <v>173</v>
      </c>
      <c r="C111" s="40" t="s">
        <v>35</v>
      </c>
      <c r="D111" s="39" t="s">
        <v>71</v>
      </c>
      <c r="E111" s="41" t="s">
        <v>83</v>
      </c>
      <c r="F111" s="42">
        <v>24.35</v>
      </c>
      <c r="G111" s="42">
        <v>23.15</v>
      </c>
      <c r="H111" s="42"/>
      <c r="I111" s="50"/>
      <c r="J111" s="50"/>
      <c r="K111" s="40" t="s">
        <v>191</v>
      </c>
      <c r="L111" s="53">
        <f t="shared" si="1"/>
        <v>0</v>
      </c>
    </row>
    <row r="112" spans="1:12" ht="17.100000000000001" customHeight="1" x14ac:dyDescent="0.25">
      <c r="A112" s="38" t="s">
        <v>172</v>
      </c>
      <c r="B112" s="39" t="s">
        <v>173</v>
      </c>
      <c r="C112" s="40" t="s">
        <v>35</v>
      </c>
      <c r="D112" s="39" t="s">
        <v>73</v>
      </c>
      <c r="E112" s="41" t="s">
        <v>83</v>
      </c>
      <c r="F112" s="42">
        <v>23.15</v>
      </c>
      <c r="G112" s="42">
        <v>22</v>
      </c>
      <c r="H112" s="42"/>
      <c r="I112" s="50"/>
      <c r="J112" s="50"/>
      <c r="K112" s="40" t="s">
        <v>192</v>
      </c>
      <c r="L112" s="53">
        <f t="shared" si="1"/>
        <v>0</v>
      </c>
    </row>
    <row r="113" spans="1:12" ht="17.100000000000001" customHeight="1" x14ac:dyDescent="0.25">
      <c r="A113" s="38" t="s">
        <v>172</v>
      </c>
      <c r="B113" s="39" t="s">
        <v>173</v>
      </c>
      <c r="C113" s="40" t="s">
        <v>35</v>
      </c>
      <c r="D113" s="39" t="s">
        <v>74</v>
      </c>
      <c r="E113" s="41" t="s">
        <v>83</v>
      </c>
      <c r="F113" s="42">
        <v>22.1</v>
      </c>
      <c r="G113" s="42">
        <v>21</v>
      </c>
      <c r="H113" s="42"/>
      <c r="I113" s="50"/>
      <c r="J113" s="50"/>
      <c r="K113" s="40" t="s">
        <v>193</v>
      </c>
      <c r="L113" s="53">
        <f t="shared" si="1"/>
        <v>0</v>
      </c>
    </row>
    <row r="114" spans="1:12" ht="17.100000000000001" customHeight="1" x14ac:dyDescent="0.25">
      <c r="A114" s="38" t="s">
        <v>172</v>
      </c>
      <c r="B114" s="39" t="s">
        <v>173</v>
      </c>
      <c r="C114" s="40" t="s">
        <v>35</v>
      </c>
      <c r="D114" s="39" t="s">
        <v>75</v>
      </c>
      <c r="E114" s="41" t="s">
        <v>83</v>
      </c>
      <c r="F114" s="42">
        <v>19.75</v>
      </c>
      <c r="G114" s="42">
        <v>18.8</v>
      </c>
      <c r="H114" s="42"/>
      <c r="I114" s="50"/>
      <c r="J114" s="50"/>
      <c r="K114" s="40" t="s">
        <v>194</v>
      </c>
      <c r="L114" s="53">
        <f t="shared" si="1"/>
        <v>0</v>
      </c>
    </row>
    <row r="115" spans="1:12" ht="17.100000000000001" customHeight="1" x14ac:dyDescent="0.25">
      <c r="A115" s="38" t="s">
        <v>172</v>
      </c>
      <c r="B115" s="39" t="s">
        <v>173</v>
      </c>
      <c r="C115" s="40" t="s">
        <v>35</v>
      </c>
      <c r="D115" s="39" t="s">
        <v>76</v>
      </c>
      <c r="E115" s="41" t="s">
        <v>83</v>
      </c>
      <c r="F115" s="42">
        <v>17.75</v>
      </c>
      <c r="G115" s="42">
        <v>16.899999999999999</v>
      </c>
      <c r="H115" s="42"/>
      <c r="I115" s="50"/>
      <c r="J115" s="50"/>
      <c r="K115" s="40" t="s">
        <v>195</v>
      </c>
      <c r="L115" s="53">
        <f t="shared" si="1"/>
        <v>0</v>
      </c>
    </row>
    <row r="116" spans="1:12" ht="17.100000000000001" customHeight="1" x14ac:dyDescent="0.25">
      <c r="A116" s="38" t="s">
        <v>174</v>
      </c>
      <c r="B116" s="39" t="s">
        <v>175</v>
      </c>
      <c r="C116" s="40" t="s">
        <v>35</v>
      </c>
      <c r="D116" s="39" t="s">
        <v>69</v>
      </c>
      <c r="E116" s="41" t="s">
        <v>78</v>
      </c>
      <c r="F116" s="42">
        <v>27.65</v>
      </c>
      <c r="G116" s="42">
        <v>26.3</v>
      </c>
      <c r="H116" s="42"/>
      <c r="I116" s="50"/>
      <c r="J116" s="50"/>
      <c r="K116" s="40" t="s">
        <v>196</v>
      </c>
      <c r="L116" s="53">
        <f t="shared" si="1"/>
        <v>0</v>
      </c>
    </row>
    <row r="117" spans="1:12" ht="17.100000000000001" customHeight="1" x14ac:dyDescent="0.25">
      <c r="A117" s="38" t="s">
        <v>174</v>
      </c>
      <c r="B117" s="39" t="s">
        <v>175</v>
      </c>
      <c r="C117" s="40" t="s">
        <v>35</v>
      </c>
      <c r="D117" s="39" t="s">
        <v>70</v>
      </c>
      <c r="E117" s="41" t="s">
        <v>78</v>
      </c>
      <c r="F117" s="42">
        <v>25.4</v>
      </c>
      <c r="G117" s="42">
        <v>24.15</v>
      </c>
      <c r="H117" s="42"/>
      <c r="I117" s="50"/>
      <c r="J117" s="50"/>
      <c r="K117" s="40" t="s">
        <v>197</v>
      </c>
      <c r="L117" s="53">
        <f t="shared" si="1"/>
        <v>0</v>
      </c>
    </row>
    <row r="118" spans="1:12" ht="17.100000000000001" customHeight="1" x14ac:dyDescent="0.25">
      <c r="A118" s="38" t="s">
        <v>174</v>
      </c>
      <c r="B118" s="39" t="s">
        <v>175</v>
      </c>
      <c r="C118" s="40" t="s">
        <v>35</v>
      </c>
      <c r="D118" s="39" t="s">
        <v>71</v>
      </c>
      <c r="E118" s="41" t="s">
        <v>78</v>
      </c>
      <c r="F118" s="42">
        <v>24.35</v>
      </c>
      <c r="G118" s="42">
        <v>23.15</v>
      </c>
      <c r="H118" s="42"/>
      <c r="I118" s="50"/>
      <c r="J118" s="50"/>
      <c r="K118" s="40" t="s">
        <v>198</v>
      </c>
      <c r="L118" s="53">
        <f t="shared" si="1"/>
        <v>0</v>
      </c>
    </row>
    <row r="119" spans="1:12" ht="17.100000000000001" customHeight="1" x14ac:dyDescent="0.25">
      <c r="A119" s="38" t="s">
        <v>174</v>
      </c>
      <c r="B119" s="39" t="s">
        <v>175</v>
      </c>
      <c r="C119" s="40" t="s">
        <v>35</v>
      </c>
      <c r="D119" s="39" t="s">
        <v>73</v>
      </c>
      <c r="E119" s="41" t="s">
        <v>78</v>
      </c>
      <c r="F119" s="42">
        <v>23.15</v>
      </c>
      <c r="G119" s="42">
        <v>22</v>
      </c>
      <c r="H119" s="42"/>
      <c r="I119" s="50"/>
      <c r="J119" s="50"/>
      <c r="K119" s="40" t="s">
        <v>199</v>
      </c>
      <c r="L119" s="53">
        <f t="shared" si="1"/>
        <v>0</v>
      </c>
    </row>
    <row r="120" spans="1:12" ht="17.100000000000001" customHeight="1" x14ac:dyDescent="0.25">
      <c r="A120" s="38" t="s">
        <v>174</v>
      </c>
      <c r="B120" s="39" t="s">
        <v>175</v>
      </c>
      <c r="C120" s="40" t="s">
        <v>35</v>
      </c>
      <c r="D120" s="39" t="s">
        <v>74</v>
      </c>
      <c r="E120" s="41" t="s">
        <v>78</v>
      </c>
      <c r="F120" s="42">
        <v>22.1</v>
      </c>
      <c r="G120" s="42">
        <v>21</v>
      </c>
      <c r="H120" s="42"/>
      <c r="I120" s="50"/>
      <c r="J120" s="50"/>
      <c r="K120" s="40" t="s">
        <v>200</v>
      </c>
      <c r="L120" s="53">
        <f t="shared" si="1"/>
        <v>0</v>
      </c>
    </row>
    <row r="121" spans="1:12" ht="17.100000000000001" customHeight="1" x14ac:dyDescent="0.25">
      <c r="A121" s="38" t="s">
        <v>174</v>
      </c>
      <c r="B121" s="39" t="s">
        <v>175</v>
      </c>
      <c r="C121" s="40" t="s">
        <v>35</v>
      </c>
      <c r="D121" s="39" t="s">
        <v>75</v>
      </c>
      <c r="E121" s="41" t="s">
        <v>78</v>
      </c>
      <c r="F121" s="42">
        <v>19.75</v>
      </c>
      <c r="G121" s="42">
        <v>18.8</v>
      </c>
      <c r="H121" s="42"/>
      <c r="I121" s="50"/>
      <c r="J121" s="50"/>
      <c r="K121" s="40" t="s">
        <v>201</v>
      </c>
      <c r="L121" s="53">
        <f t="shared" si="1"/>
        <v>0</v>
      </c>
    </row>
    <row r="122" spans="1:12" ht="17.100000000000001" customHeight="1" x14ac:dyDescent="0.25">
      <c r="A122" s="38" t="s">
        <v>174</v>
      </c>
      <c r="B122" s="39" t="s">
        <v>175</v>
      </c>
      <c r="C122" s="40" t="s">
        <v>35</v>
      </c>
      <c r="D122" s="39" t="s">
        <v>76</v>
      </c>
      <c r="E122" s="41" t="s">
        <v>78</v>
      </c>
      <c r="F122" s="42">
        <v>17.75</v>
      </c>
      <c r="G122" s="42">
        <v>16.899999999999999</v>
      </c>
      <c r="H122" s="42"/>
      <c r="I122" s="50"/>
      <c r="J122" s="50"/>
      <c r="K122" s="40" t="s">
        <v>202</v>
      </c>
      <c r="L122" s="53">
        <f t="shared" si="1"/>
        <v>0</v>
      </c>
    </row>
    <row r="123" spans="1:12" ht="17.100000000000001" customHeight="1" x14ac:dyDescent="0.25">
      <c r="A123" s="38" t="s">
        <v>176</v>
      </c>
      <c r="B123" s="39" t="s">
        <v>177</v>
      </c>
      <c r="C123" s="40" t="s">
        <v>35</v>
      </c>
      <c r="D123" s="39" t="s">
        <v>70</v>
      </c>
      <c r="E123" s="41" t="s">
        <v>78</v>
      </c>
      <c r="F123" s="42">
        <v>25.4</v>
      </c>
      <c r="G123" s="42">
        <v>24.15</v>
      </c>
      <c r="H123" s="42"/>
      <c r="I123" s="50"/>
      <c r="J123" s="50"/>
      <c r="K123" s="40" t="s">
        <v>203</v>
      </c>
      <c r="L123" s="53">
        <f t="shared" si="1"/>
        <v>0</v>
      </c>
    </row>
    <row r="124" spans="1:12" ht="17.100000000000001" customHeight="1" x14ac:dyDescent="0.25">
      <c r="A124" s="38" t="s">
        <v>176</v>
      </c>
      <c r="B124" s="39" t="s">
        <v>177</v>
      </c>
      <c r="C124" s="40" t="s">
        <v>35</v>
      </c>
      <c r="D124" s="39" t="s">
        <v>71</v>
      </c>
      <c r="E124" s="41" t="s">
        <v>78</v>
      </c>
      <c r="F124" s="42">
        <v>24.35</v>
      </c>
      <c r="G124" s="42">
        <v>23.15</v>
      </c>
      <c r="H124" s="42"/>
      <c r="I124" s="50"/>
      <c r="J124" s="50"/>
      <c r="K124" s="40" t="s">
        <v>204</v>
      </c>
      <c r="L124" s="53">
        <f t="shared" si="1"/>
        <v>0</v>
      </c>
    </row>
    <row r="125" spans="1:12" ht="17.100000000000001" customHeight="1" x14ac:dyDescent="0.25">
      <c r="A125" s="38" t="s">
        <v>176</v>
      </c>
      <c r="B125" s="39" t="s">
        <v>177</v>
      </c>
      <c r="C125" s="40" t="s">
        <v>35</v>
      </c>
      <c r="D125" s="39" t="s">
        <v>73</v>
      </c>
      <c r="E125" s="41" t="s">
        <v>78</v>
      </c>
      <c r="F125" s="42">
        <v>23.15</v>
      </c>
      <c r="G125" s="42">
        <v>22</v>
      </c>
      <c r="H125" s="42"/>
      <c r="I125" s="50"/>
      <c r="J125" s="50"/>
      <c r="K125" s="40" t="s">
        <v>205</v>
      </c>
      <c r="L125" s="53">
        <f t="shared" si="1"/>
        <v>0</v>
      </c>
    </row>
    <row r="126" spans="1:12" ht="17.100000000000001" customHeight="1" x14ac:dyDescent="0.25">
      <c r="A126" s="38" t="s">
        <v>176</v>
      </c>
      <c r="B126" s="39" t="s">
        <v>177</v>
      </c>
      <c r="C126" s="40" t="s">
        <v>35</v>
      </c>
      <c r="D126" s="39" t="s">
        <v>74</v>
      </c>
      <c r="E126" s="41" t="s">
        <v>78</v>
      </c>
      <c r="F126" s="42">
        <v>22.1</v>
      </c>
      <c r="G126" s="42">
        <v>21</v>
      </c>
      <c r="H126" s="42"/>
      <c r="I126" s="50"/>
      <c r="J126" s="50"/>
      <c r="K126" s="40" t="s">
        <v>206</v>
      </c>
      <c r="L126" s="53">
        <f t="shared" si="1"/>
        <v>0</v>
      </c>
    </row>
    <row r="127" spans="1:12" ht="17.100000000000001" customHeight="1" x14ac:dyDescent="0.25">
      <c r="A127" s="38" t="s">
        <v>176</v>
      </c>
      <c r="B127" s="39" t="s">
        <v>177</v>
      </c>
      <c r="C127" s="40" t="s">
        <v>35</v>
      </c>
      <c r="D127" s="39" t="s">
        <v>75</v>
      </c>
      <c r="E127" s="41" t="s">
        <v>78</v>
      </c>
      <c r="F127" s="42">
        <v>19.75</v>
      </c>
      <c r="G127" s="42">
        <v>18.8</v>
      </c>
      <c r="H127" s="42"/>
      <c r="I127" s="50"/>
      <c r="J127" s="50"/>
      <c r="K127" s="40" t="s">
        <v>207</v>
      </c>
      <c r="L127" s="53">
        <f t="shared" si="1"/>
        <v>0</v>
      </c>
    </row>
    <row r="128" spans="1:12" ht="17.100000000000001" customHeight="1" x14ac:dyDescent="0.25">
      <c r="A128" s="38" t="s">
        <v>176</v>
      </c>
      <c r="B128" s="39" t="s">
        <v>177</v>
      </c>
      <c r="C128" s="40" t="s">
        <v>35</v>
      </c>
      <c r="D128" s="39" t="s">
        <v>76</v>
      </c>
      <c r="E128" s="41" t="s">
        <v>78</v>
      </c>
      <c r="F128" s="42">
        <v>15.9</v>
      </c>
      <c r="G128" s="42">
        <v>15.15</v>
      </c>
      <c r="H128" s="42"/>
      <c r="I128" s="50"/>
      <c r="J128" s="50"/>
      <c r="K128" s="40" t="s">
        <v>208</v>
      </c>
      <c r="L128" s="53">
        <f t="shared" si="1"/>
        <v>0</v>
      </c>
    </row>
    <row r="129" spans="1:12" ht="17.100000000000001" customHeight="1" x14ac:dyDescent="0.25">
      <c r="A129" s="38" t="s">
        <v>178</v>
      </c>
      <c r="B129" s="39" t="s">
        <v>179</v>
      </c>
      <c r="C129" s="40" t="s">
        <v>35</v>
      </c>
      <c r="D129" s="39" t="s">
        <v>69</v>
      </c>
      <c r="E129" s="41" t="s">
        <v>78</v>
      </c>
      <c r="F129" s="42">
        <v>27.9</v>
      </c>
      <c r="G129" s="42">
        <v>26.55</v>
      </c>
      <c r="H129" s="42"/>
      <c r="I129" s="50"/>
      <c r="J129" s="50"/>
      <c r="K129" s="40" t="s">
        <v>209</v>
      </c>
      <c r="L129" s="53">
        <f t="shared" si="1"/>
        <v>0</v>
      </c>
    </row>
    <row r="130" spans="1:12" ht="17.100000000000001" customHeight="1" x14ac:dyDescent="0.25">
      <c r="A130" s="38" t="s">
        <v>178</v>
      </c>
      <c r="B130" s="39" t="s">
        <v>179</v>
      </c>
      <c r="C130" s="40" t="s">
        <v>35</v>
      </c>
      <c r="D130" s="39" t="s">
        <v>70</v>
      </c>
      <c r="E130" s="41" t="s">
        <v>78</v>
      </c>
      <c r="F130" s="42">
        <v>25.4</v>
      </c>
      <c r="G130" s="42">
        <v>24.15</v>
      </c>
      <c r="H130" s="42"/>
      <c r="I130" s="50"/>
      <c r="J130" s="50"/>
      <c r="K130" s="40" t="s">
        <v>210</v>
      </c>
      <c r="L130" s="53">
        <f t="shared" si="1"/>
        <v>0</v>
      </c>
    </row>
    <row r="131" spans="1:12" ht="17.100000000000001" customHeight="1" x14ac:dyDescent="0.25">
      <c r="A131" s="38" t="s">
        <v>178</v>
      </c>
      <c r="B131" s="39" t="s">
        <v>179</v>
      </c>
      <c r="C131" s="40" t="s">
        <v>35</v>
      </c>
      <c r="D131" s="39" t="s">
        <v>71</v>
      </c>
      <c r="E131" s="41" t="s">
        <v>78</v>
      </c>
      <c r="F131" s="42">
        <v>24.35</v>
      </c>
      <c r="G131" s="42">
        <v>23.15</v>
      </c>
      <c r="H131" s="42"/>
      <c r="I131" s="50"/>
      <c r="J131" s="50"/>
      <c r="K131" s="40" t="s">
        <v>211</v>
      </c>
      <c r="L131" s="53">
        <f t="shared" si="1"/>
        <v>0</v>
      </c>
    </row>
    <row r="132" spans="1:12" ht="17.100000000000001" customHeight="1" x14ac:dyDescent="0.25">
      <c r="A132" s="38" t="s">
        <v>178</v>
      </c>
      <c r="B132" s="39" t="s">
        <v>179</v>
      </c>
      <c r="C132" s="40" t="s">
        <v>35</v>
      </c>
      <c r="D132" s="39" t="s">
        <v>73</v>
      </c>
      <c r="E132" s="41" t="s">
        <v>78</v>
      </c>
      <c r="F132" s="42">
        <v>23.15</v>
      </c>
      <c r="G132" s="42">
        <v>22</v>
      </c>
      <c r="H132" s="42"/>
      <c r="I132" s="50"/>
      <c r="J132" s="50"/>
      <c r="K132" s="40" t="s">
        <v>212</v>
      </c>
      <c r="L132" s="53">
        <f t="shared" si="1"/>
        <v>0</v>
      </c>
    </row>
    <row r="133" spans="1:12" ht="17.100000000000001" customHeight="1" x14ac:dyDescent="0.25">
      <c r="A133" s="38" t="s">
        <v>178</v>
      </c>
      <c r="B133" s="39" t="s">
        <v>179</v>
      </c>
      <c r="C133" s="40" t="s">
        <v>35</v>
      </c>
      <c r="D133" s="39" t="s">
        <v>74</v>
      </c>
      <c r="E133" s="41" t="s">
        <v>78</v>
      </c>
      <c r="F133" s="42">
        <v>22.1</v>
      </c>
      <c r="G133" s="42">
        <v>21</v>
      </c>
      <c r="H133" s="42"/>
      <c r="I133" s="50"/>
      <c r="J133" s="50"/>
      <c r="K133" s="40" t="s">
        <v>213</v>
      </c>
      <c r="L133" s="53">
        <f t="shared" si="1"/>
        <v>0</v>
      </c>
    </row>
    <row r="134" spans="1:12" ht="17.100000000000001" customHeight="1" x14ac:dyDescent="0.25">
      <c r="A134" s="38" t="s">
        <v>178</v>
      </c>
      <c r="B134" s="39" t="s">
        <v>179</v>
      </c>
      <c r="C134" s="40" t="s">
        <v>35</v>
      </c>
      <c r="D134" s="39" t="s">
        <v>75</v>
      </c>
      <c r="E134" s="41" t="s">
        <v>78</v>
      </c>
      <c r="F134" s="42">
        <v>19.75</v>
      </c>
      <c r="G134" s="42">
        <v>18.8</v>
      </c>
      <c r="H134" s="42"/>
      <c r="I134" s="50"/>
      <c r="J134" s="50"/>
      <c r="K134" s="40" t="s">
        <v>214</v>
      </c>
      <c r="L134" s="53">
        <f t="shared" si="1"/>
        <v>0</v>
      </c>
    </row>
    <row r="135" spans="1:12" ht="17.100000000000001" customHeight="1" x14ac:dyDescent="0.25">
      <c r="A135" s="38" t="s">
        <v>178</v>
      </c>
      <c r="B135" s="39" t="s">
        <v>179</v>
      </c>
      <c r="C135" s="40" t="s">
        <v>35</v>
      </c>
      <c r="D135" s="39" t="s">
        <v>76</v>
      </c>
      <c r="E135" s="41" t="s">
        <v>78</v>
      </c>
      <c r="F135" s="42">
        <v>17.75</v>
      </c>
      <c r="G135" s="42">
        <v>16.899999999999999</v>
      </c>
      <c r="H135" s="42"/>
      <c r="I135" s="50"/>
      <c r="J135" s="50"/>
      <c r="K135" s="40" t="s">
        <v>215</v>
      </c>
      <c r="L135" s="53">
        <f t="shared" si="1"/>
        <v>0</v>
      </c>
    </row>
    <row r="136" spans="1:12" ht="17.100000000000001" customHeight="1" x14ac:dyDescent="0.25">
      <c r="A136" s="38" t="s">
        <v>216</v>
      </c>
      <c r="B136" s="39" t="s">
        <v>217</v>
      </c>
      <c r="C136" s="40" t="s">
        <v>218</v>
      </c>
      <c r="D136" s="39" t="s">
        <v>250</v>
      </c>
      <c r="E136" s="41" t="s">
        <v>35</v>
      </c>
      <c r="F136" s="42">
        <v>43.7</v>
      </c>
      <c r="G136" s="42">
        <v>41.55</v>
      </c>
      <c r="H136" s="42"/>
      <c r="I136" s="50"/>
      <c r="J136" s="50"/>
      <c r="K136" s="40" t="s">
        <v>254</v>
      </c>
      <c r="L136" s="53">
        <f t="shared" si="1"/>
        <v>0</v>
      </c>
    </row>
    <row r="137" spans="1:12" ht="17.100000000000001" customHeight="1" x14ac:dyDescent="0.25">
      <c r="A137" s="38" t="s">
        <v>216</v>
      </c>
      <c r="B137" s="39" t="s">
        <v>217</v>
      </c>
      <c r="C137" s="40" t="s">
        <v>218</v>
      </c>
      <c r="D137" s="39" t="s">
        <v>69</v>
      </c>
      <c r="E137" s="41" t="s">
        <v>35</v>
      </c>
      <c r="F137" s="42">
        <v>40.450000000000003</v>
      </c>
      <c r="G137" s="42">
        <v>38.450000000000003</v>
      </c>
      <c r="H137" s="42"/>
      <c r="I137" s="50"/>
      <c r="J137" s="50"/>
      <c r="K137" s="40" t="s">
        <v>255</v>
      </c>
      <c r="L137" s="53">
        <f t="shared" si="1"/>
        <v>0</v>
      </c>
    </row>
    <row r="138" spans="1:12" ht="17.100000000000001" customHeight="1" x14ac:dyDescent="0.25">
      <c r="A138" s="38" t="s">
        <v>216</v>
      </c>
      <c r="B138" s="39" t="s">
        <v>217</v>
      </c>
      <c r="C138" s="40" t="s">
        <v>218</v>
      </c>
      <c r="D138" s="39" t="s">
        <v>70</v>
      </c>
      <c r="E138" s="41" t="s">
        <v>35</v>
      </c>
      <c r="F138" s="42">
        <v>37.299999999999997</v>
      </c>
      <c r="G138" s="42">
        <v>35.450000000000003</v>
      </c>
      <c r="H138" s="42"/>
      <c r="I138" s="50"/>
      <c r="J138" s="50"/>
      <c r="K138" s="40" t="s">
        <v>256</v>
      </c>
      <c r="L138" s="53">
        <f t="shared" si="1"/>
        <v>0</v>
      </c>
    </row>
    <row r="139" spans="1:12" ht="17.100000000000001" customHeight="1" x14ac:dyDescent="0.25">
      <c r="A139" s="38" t="s">
        <v>216</v>
      </c>
      <c r="B139" s="39" t="s">
        <v>217</v>
      </c>
      <c r="C139" s="40" t="s">
        <v>218</v>
      </c>
      <c r="D139" s="39" t="s">
        <v>71</v>
      </c>
      <c r="E139" s="41" t="s">
        <v>35</v>
      </c>
      <c r="F139" s="42">
        <v>36.299999999999997</v>
      </c>
      <c r="G139" s="42">
        <v>34.5</v>
      </c>
      <c r="H139" s="42"/>
      <c r="I139" s="50"/>
      <c r="J139" s="50"/>
      <c r="K139" s="40" t="s">
        <v>257</v>
      </c>
      <c r="L139" s="53">
        <f t="shared" si="1"/>
        <v>0</v>
      </c>
    </row>
    <row r="140" spans="1:12" ht="17.100000000000001" customHeight="1" x14ac:dyDescent="0.25">
      <c r="A140" s="38" t="s">
        <v>216</v>
      </c>
      <c r="B140" s="39" t="s">
        <v>217</v>
      </c>
      <c r="C140" s="40" t="s">
        <v>218</v>
      </c>
      <c r="D140" s="39" t="s">
        <v>73</v>
      </c>
      <c r="E140" s="41" t="s">
        <v>35</v>
      </c>
      <c r="F140" s="42">
        <v>35.35</v>
      </c>
      <c r="G140" s="42">
        <v>33.6</v>
      </c>
      <c r="H140" s="42"/>
      <c r="I140" s="50"/>
      <c r="J140" s="50"/>
      <c r="K140" s="40" t="s">
        <v>258</v>
      </c>
      <c r="L140" s="53">
        <f t="shared" si="1"/>
        <v>0</v>
      </c>
    </row>
    <row r="141" spans="1:12" ht="17.100000000000001" customHeight="1" x14ac:dyDescent="0.25">
      <c r="A141" s="38" t="s">
        <v>219</v>
      </c>
      <c r="B141" s="39" t="s">
        <v>220</v>
      </c>
      <c r="C141" s="40" t="s">
        <v>35</v>
      </c>
      <c r="D141" s="39" t="s">
        <v>70</v>
      </c>
      <c r="E141" s="41" t="s">
        <v>82</v>
      </c>
      <c r="F141" s="42">
        <v>23.15</v>
      </c>
      <c r="G141" s="42">
        <v>22</v>
      </c>
      <c r="H141" s="42"/>
      <c r="I141" s="50"/>
      <c r="J141" s="50"/>
      <c r="K141" s="40" t="s">
        <v>259</v>
      </c>
      <c r="L141" s="53">
        <f t="shared" si="1"/>
        <v>0</v>
      </c>
    </row>
    <row r="142" spans="1:12" ht="17.100000000000001" customHeight="1" x14ac:dyDescent="0.25">
      <c r="A142" s="38" t="s">
        <v>219</v>
      </c>
      <c r="B142" s="39" t="s">
        <v>220</v>
      </c>
      <c r="C142" s="40" t="s">
        <v>35</v>
      </c>
      <c r="D142" s="39" t="s">
        <v>71</v>
      </c>
      <c r="E142" s="41" t="s">
        <v>82</v>
      </c>
      <c r="F142" s="42">
        <v>24.35</v>
      </c>
      <c r="G142" s="42">
        <v>23.15</v>
      </c>
      <c r="H142" s="42"/>
      <c r="I142" s="50"/>
      <c r="J142" s="50"/>
      <c r="K142" s="40" t="s">
        <v>260</v>
      </c>
      <c r="L142" s="53">
        <f t="shared" si="1"/>
        <v>0</v>
      </c>
    </row>
    <row r="143" spans="1:12" ht="17.100000000000001" customHeight="1" x14ac:dyDescent="0.25">
      <c r="A143" s="38" t="s">
        <v>219</v>
      </c>
      <c r="B143" s="39" t="s">
        <v>220</v>
      </c>
      <c r="C143" s="40" t="s">
        <v>35</v>
      </c>
      <c r="D143" s="39" t="s">
        <v>73</v>
      </c>
      <c r="E143" s="41" t="s">
        <v>82</v>
      </c>
      <c r="F143" s="42">
        <v>23.15</v>
      </c>
      <c r="G143" s="42">
        <v>22</v>
      </c>
      <c r="H143" s="42"/>
      <c r="I143" s="50"/>
      <c r="J143" s="50"/>
      <c r="K143" s="40" t="s">
        <v>261</v>
      </c>
      <c r="L143" s="53">
        <f t="shared" si="1"/>
        <v>0</v>
      </c>
    </row>
    <row r="144" spans="1:12" ht="17.100000000000001" customHeight="1" x14ac:dyDescent="0.25">
      <c r="A144" s="38" t="s">
        <v>219</v>
      </c>
      <c r="B144" s="39" t="s">
        <v>220</v>
      </c>
      <c r="C144" s="40" t="s">
        <v>35</v>
      </c>
      <c r="D144" s="39" t="s">
        <v>74</v>
      </c>
      <c r="E144" s="41" t="s">
        <v>82</v>
      </c>
      <c r="F144" s="42">
        <v>22.1</v>
      </c>
      <c r="G144" s="42">
        <v>21</v>
      </c>
      <c r="H144" s="42"/>
      <c r="I144" s="50"/>
      <c r="J144" s="50"/>
      <c r="K144" s="40" t="s">
        <v>262</v>
      </c>
      <c r="L144" s="53">
        <f t="shared" si="1"/>
        <v>0</v>
      </c>
    </row>
    <row r="145" spans="1:12" ht="17.100000000000001" customHeight="1" x14ac:dyDescent="0.25">
      <c r="A145" s="38" t="s">
        <v>219</v>
      </c>
      <c r="B145" s="39" t="s">
        <v>220</v>
      </c>
      <c r="C145" s="40" t="s">
        <v>35</v>
      </c>
      <c r="D145" s="39" t="s">
        <v>75</v>
      </c>
      <c r="E145" s="41" t="s">
        <v>82</v>
      </c>
      <c r="F145" s="42">
        <v>19.75</v>
      </c>
      <c r="G145" s="42">
        <v>18.8</v>
      </c>
      <c r="H145" s="42"/>
      <c r="I145" s="50"/>
      <c r="J145" s="50"/>
      <c r="K145" s="40" t="s">
        <v>263</v>
      </c>
      <c r="L145" s="53">
        <f t="shared" si="1"/>
        <v>0</v>
      </c>
    </row>
    <row r="146" spans="1:12" ht="17.100000000000001" customHeight="1" x14ac:dyDescent="0.25">
      <c r="A146" s="38" t="s">
        <v>221</v>
      </c>
      <c r="B146" s="39" t="s">
        <v>222</v>
      </c>
      <c r="C146" s="40" t="s">
        <v>35</v>
      </c>
      <c r="D146" s="39" t="s">
        <v>69</v>
      </c>
      <c r="E146" s="41" t="s">
        <v>78</v>
      </c>
      <c r="F146" s="42">
        <v>26.55</v>
      </c>
      <c r="G146" s="42">
        <v>25.25</v>
      </c>
      <c r="H146" s="42"/>
      <c r="I146" s="50"/>
      <c r="J146" s="50"/>
      <c r="K146" s="40" t="s">
        <v>264</v>
      </c>
      <c r="L146" s="53">
        <f t="shared" si="1"/>
        <v>0</v>
      </c>
    </row>
    <row r="147" spans="1:12" ht="17.100000000000001" customHeight="1" x14ac:dyDescent="0.25">
      <c r="A147" s="38" t="s">
        <v>221</v>
      </c>
      <c r="B147" s="39" t="s">
        <v>222</v>
      </c>
      <c r="C147" s="40" t="s">
        <v>35</v>
      </c>
      <c r="D147" s="39" t="s">
        <v>70</v>
      </c>
      <c r="E147" s="41" t="s">
        <v>78</v>
      </c>
      <c r="F147" s="42">
        <v>23.15</v>
      </c>
      <c r="G147" s="42">
        <v>22</v>
      </c>
      <c r="H147" s="42"/>
      <c r="I147" s="50"/>
      <c r="J147" s="50"/>
      <c r="K147" s="40" t="s">
        <v>265</v>
      </c>
      <c r="L147" s="53">
        <f t="shared" si="1"/>
        <v>0</v>
      </c>
    </row>
    <row r="148" spans="1:12" ht="17.100000000000001" customHeight="1" x14ac:dyDescent="0.25">
      <c r="A148" s="38" t="s">
        <v>221</v>
      </c>
      <c r="B148" s="39" t="s">
        <v>222</v>
      </c>
      <c r="C148" s="40" t="s">
        <v>35</v>
      </c>
      <c r="D148" s="39" t="s">
        <v>71</v>
      </c>
      <c r="E148" s="41" t="s">
        <v>78</v>
      </c>
      <c r="F148" s="42">
        <v>22.2</v>
      </c>
      <c r="G148" s="42">
        <v>21.1</v>
      </c>
      <c r="H148" s="42"/>
      <c r="I148" s="50"/>
      <c r="J148" s="50"/>
      <c r="K148" s="40" t="s">
        <v>266</v>
      </c>
      <c r="L148" s="53">
        <f t="shared" si="1"/>
        <v>0</v>
      </c>
    </row>
    <row r="149" spans="1:12" ht="17.100000000000001" customHeight="1" x14ac:dyDescent="0.25">
      <c r="A149" s="38" t="s">
        <v>221</v>
      </c>
      <c r="B149" s="39" t="s">
        <v>222</v>
      </c>
      <c r="C149" s="40" t="s">
        <v>35</v>
      </c>
      <c r="D149" s="39" t="s">
        <v>73</v>
      </c>
      <c r="E149" s="41" t="s">
        <v>78</v>
      </c>
      <c r="F149" s="42">
        <v>21.2</v>
      </c>
      <c r="G149" s="42">
        <v>20.149999999999999</v>
      </c>
      <c r="H149" s="42"/>
      <c r="I149" s="50"/>
      <c r="J149" s="50"/>
      <c r="K149" s="40" t="s">
        <v>267</v>
      </c>
      <c r="L149" s="53">
        <f t="shared" ref="L149:L212" si="2">I149+J149</f>
        <v>0</v>
      </c>
    </row>
    <row r="150" spans="1:12" ht="17.100000000000001" customHeight="1" x14ac:dyDescent="0.25">
      <c r="A150" s="38" t="s">
        <v>221</v>
      </c>
      <c r="B150" s="39" t="s">
        <v>222</v>
      </c>
      <c r="C150" s="40" t="s">
        <v>35</v>
      </c>
      <c r="D150" s="39" t="s">
        <v>74</v>
      </c>
      <c r="E150" s="41" t="s">
        <v>78</v>
      </c>
      <c r="F150" s="42">
        <v>19.5</v>
      </c>
      <c r="G150" s="42">
        <v>18.55</v>
      </c>
      <c r="H150" s="42"/>
      <c r="I150" s="50"/>
      <c r="J150" s="50"/>
      <c r="K150" s="40" t="s">
        <v>268</v>
      </c>
      <c r="L150" s="53">
        <f t="shared" si="2"/>
        <v>0</v>
      </c>
    </row>
    <row r="151" spans="1:12" ht="17.100000000000001" customHeight="1" x14ac:dyDescent="0.25">
      <c r="A151" s="38" t="s">
        <v>221</v>
      </c>
      <c r="B151" s="39" t="s">
        <v>222</v>
      </c>
      <c r="C151" s="40" t="s">
        <v>35</v>
      </c>
      <c r="D151" s="39" t="s">
        <v>75</v>
      </c>
      <c r="E151" s="41" t="s">
        <v>78</v>
      </c>
      <c r="F151" s="42">
        <v>17.2</v>
      </c>
      <c r="G151" s="42">
        <v>16.350000000000001</v>
      </c>
      <c r="H151" s="42"/>
      <c r="I151" s="50"/>
      <c r="J151" s="50"/>
      <c r="K151" s="40" t="s">
        <v>269</v>
      </c>
      <c r="L151" s="53">
        <f t="shared" si="2"/>
        <v>0</v>
      </c>
    </row>
    <row r="152" spans="1:12" ht="17.100000000000001" customHeight="1" x14ac:dyDescent="0.25">
      <c r="A152" s="38" t="s">
        <v>223</v>
      </c>
      <c r="B152" s="39" t="s">
        <v>224</v>
      </c>
      <c r="C152" s="40" t="s">
        <v>35</v>
      </c>
      <c r="D152" s="39" t="s">
        <v>69</v>
      </c>
      <c r="E152" s="41" t="s">
        <v>85</v>
      </c>
      <c r="F152" s="42">
        <v>26.55</v>
      </c>
      <c r="G152" s="42">
        <v>25.25</v>
      </c>
      <c r="H152" s="42"/>
      <c r="I152" s="50"/>
      <c r="J152" s="50"/>
      <c r="K152" s="40" t="s">
        <v>270</v>
      </c>
      <c r="L152" s="53">
        <f t="shared" si="2"/>
        <v>0</v>
      </c>
    </row>
    <row r="153" spans="1:12" ht="17.100000000000001" customHeight="1" x14ac:dyDescent="0.25">
      <c r="A153" s="38" t="s">
        <v>223</v>
      </c>
      <c r="B153" s="39" t="s">
        <v>224</v>
      </c>
      <c r="C153" s="40" t="s">
        <v>35</v>
      </c>
      <c r="D153" s="39" t="s">
        <v>70</v>
      </c>
      <c r="E153" s="41" t="s">
        <v>85</v>
      </c>
      <c r="F153" s="42">
        <v>23.15</v>
      </c>
      <c r="G153" s="42">
        <v>22</v>
      </c>
      <c r="H153" s="42"/>
      <c r="I153" s="50"/>
      <c r="J153" s="50"/>
      <c r="K153" s="40" t="s">
        <v>271</v>
      </c>
      <c r="L153" s="53">
        <f t="shared" si="2"/>
        <v>0</v>
      </c>
    </row>
    <row r="154" spans="1:12" ht="17.100000000000001" customHeight="1" x14ac:dyDescent="0.25">
      <c r="A154" s="38" t="s">
        <v>223</v>
      </c>
      <c r="B154" s="39" t="s">
        <v>224</v>
      </c>
      <c r="C154" s="40" t="s">
        <v>35</v>
      </c>
      <c r="D154" s="39" t="s">
        <v>71</v>
      </c>
      <c r="E154" s="41" t="s">
        <v>85</v>
      </c>
      <c r="F154" s="42">
        <v>22.2</v>
      </c>
      <c r="G154" s="42">
        <v>21.1</v>
      </c>
      <c r="H154" s="42"/>
      <c r="I154" s="50"/>
      <c r="J154" s="50"/>
      <c r="K154" s="40" t="s">
        <v>272</v>
      </c>
      <c r="L154" s="53">
        <f t="shared" si="2"/>
        <v>0</v>
      </c>
    </row>
    <row r="155" spans="1:12" ht="17.100000000000001" customHeight="1" x14ac:dyDescent="0.25">
      <c r="A155" s="38" t="s">
        <v>223</v>
      </c>
      <c r="B155" s="39" t="s">
        <v>224</v>
      </c>
      <c r="C155" s="40" t="s">
        <v>35</v>
      </c>
      <c r="D155" s="39" t="s">
        <v>73</v>
      </c>
      <c r="E155" s="41" t="s">
        <v>85</v>
      </c>
      <c r="F155" s="42">
        <v>21.2</v>
      </c>
      <c r="G155" s="42">
        <v>20.149999999999999</v>
      </c>
      <c r="H155" s="42"/>
      <c r="I155" s="50"/>
      <c r="J155" s="50"/>
      <c r="K155" s="40" t="s">
        <v>273</v>
      </c>
      <c r="L155" s="53">
        <f t="shared" si="2"/>
        <v>0</v>
      </c>
    </row>
    <row r="156" spans="1:12" ht="17.100000000000001" customHeight="1" x14ac:dyDescent="0.25">
      <c r="A156" s="38" t="s">
        <v>223</v>
      </c>
      <c r="B156" s="39" t="s">
        <v>224</v>
      </c>
      <c r="C156" s="40" t="s">
        <v>35</v>
      </c>
      <c r="D156" s="39" t="s">
        <v>74</v>
      </c>
      <c r="E156" s="41" t="s">
        <v>85</v>
      </c>
      <c r="F156" s="42">
        <v>19.5</v>
      </c>
      <c r="G156" s="42">
        <v>18.55</v>
      </c>
      <c r="H156" s="42"/>
      <c r="I156" s="50"/>
      <c r="J156" s="50"/>
      <c r="K156" s="40" t="s">
        <v>274</v>
      </c>
      <c r="L156" s="53">
        <f t="shared" si="2"/>
        <v>0</v>
      </c>
    </row>
    <row r="157" spans="1:12" ht="17.100000000000001" customHeight="1" x14ac:dyDescent="0.25">
      <c r="A157" s="38" t="s">
        <v>223</v>
      </c>
      <c r="B157" s="39" t="s">
        <v>224</v>
      </c>
      <c r="C157" s="40" t="s">
        <v>35</v>
      </c>
      <c r="D157" s="39" t="s">
        <v>75</v>
      </c>
      <c r="E157" s="41" t="s">
        <v>85</v>
      </c>
      <c r="F157" s="42">
        <v>17.2</v>
      </c>
      <c r="G157" s="42">
        <v>16.350000000000001</v>
      </c>
      <c r="H157" s="42"/>
      <c r="I157" s="50"/>
      <c r="J157" s="50"/>
      <c r="K157" s="40" t="s">
        <v>275</v>
      </c>
      <c r="L157" s="53">
        <f t="shared" si="2"/>
        <v>0</v>
      </c>
    </row>
    <row r="158" spans="1:12" ht="17.100000000000001" customHeight="1" x14ac:dyDescent="0.25">
      <c r="A158" s="38" t="s">
        <v>223</v>
      </c>
      <c r="B158" s="39" t="s">
        <v>224</v>
      </c>
      <c r="C158" s="40" t="s">
        <v>35</v>
      </c>
      <c r="D158" s="39" t="s">
        <v>76</v>
      </c>
      <c r="E158" s="41" t="s">
        <v>85</v>
      </c>
      <c r="F158" s="42">
        <v>15.7</v>
      </c>
      <c r="G158" s="42">
        <v>14.95</v>
      </c>
      <c r="H158" s="42"/>
      <c r="I158" s="50"/>
      <c r="J158" s="50"/>
      <c r="K158" s="40" t="s">
        <v>276</v>
      </c>
      <c r="L158" s="53">
        <f t="shared" si="2"/>
        <v>0</v>
      </c>
    </row>
    <row r="159" spans="1:12" ht="17.100000000000001" customHeight="1" x14ac:dyDescent="0.25">
      <c r="A159" s="38" t="s">
        <v>225</v>
      </c>
      <c r="B159" s="39" t="s">
        <v>226</v>
      </c>
      <c r="C159" s="40" t="s">
        <v>35</v>
      </c>
      <c r="D159" s="39" t="s">
        <v>69</v>
      </c>
      <c r="E159" s="41" t="s">
        <v>85</v>
      </c>
      <c r="F159" s="42">
        <v>26.55</v>
      </c>
      <c r="G159" s="42">
        <v>25.25</v>
      </c>
      <c r="H159" s="42"/>
      <c r="I159" s="50"/>
      <c r="J159" s="50"/>
      <c r="K159" s="40" t="s">
        <v>277</v>
      </c>
      <c r="L159" s="53">
        <f t="shared" si="2"/>
        <v>0</v>
      </c>
    </row>
    <row r="160" spans="1:12" ht="17.100000000000001" customHeight="1" x14ac:dyDescent="0.25">
      <c r="A160" s="38" t="s">
        <v>225</v>
      </c>
      <c r="B160" s="39" t="s">
        <v>226</v>
      </c>
      <c r="C160" s="40" t="s">
        <v>35</v>
      </c>
      <c r="D160" s="39" t="s">
        <v>70</v>
      </c>
      <c r="E160" s="41" t="s">
        <v>85</v>
      </c>
      <c r="F160" s="42">
        <v>23.15</v>
      </c>
      <c r="G160" s="42">
        <v>22</v>
      </c>
      <c r="H160" s="42"/>
      <c r="I160" s="50"/>
      <c r="J160" s="50"/>
      <c r="K160" s="40" t="s">
        <v>278</v>
      </c>
      <c r="L160" s="53">
        <f t="shared" si="2"/>
        <v>0</v>
      </c>
    </row>
    <row r="161" spans="1:12" ht="17.100000000000001" customHeight="1" x14ac:dyDescent="0.25">
      <c r="A161" s="38" t="s">
        <v>225</v>
      </c>
      <c r="B161" s="39" t="s">
        <v>226</v>
      </c>
      <c r="C161" s="40" t="s">
        <v>35</v>
      </c>
      <c r="D161" s="39" t="s">
        <v>71</v>
      </c>
      <c r="E161" s="41" t="s">
        <v>85</v>
      </c>
      <c r="F161" s="42">
        <v>22.2</v>
      </c>
      <c r="G161" s="42">
        <v>21.1</v>
      </c>
      <c r="H161" s="42"/>
      <c r="I161" s="50"/>
      <c r="J161" s="50"/>
      <c r="K161" s="40" t="s">
        <v>279</v>
      </c>
      <c r="L161" s="53">
        <f t="shared" si="2"/>
        <v>0</v>
      </c>
    </row>
    <row r="162" spans="1:12" ht="17.100000000000001" customHeight="1" x14ac:dyDescent="0.25">
      <c r="A162" s="38" t="s">
        <v>225</v>
      </c>
      <c r="B162" s="39" t="s">
        <v>226</v>
      </c>
      <c r="C162" s="40" t="s">
        <v>35</v>
      </c>
      <c r="D162" s="39" t="s">
        <v>73</v>
      </c>
      <c r="E162" s="41" t="s">
        <v>85</v>
      </c>
      <c r="F162" s="42">
        <v>21.2</v>
      </c>
      <c r="G162" s="42">
        <v>20.149999999999999</v>
      </c>
      <c r="H162" s="42"/>
      <c r="I162" s="50"/>
      <c r="J162" s="50"/>
      <c r="K162" s="40" t="s">
        <v>280</v>
      </c>
      <c r="L162" s="53">
        <f t="shared" si="2"/>
        <v>0</v>
      </c>
    </row>
    <row r="163" spans="1:12" ht="17.100000000000001" customHeight="1" x14ac:dyDescent="0.25">
      <c r="A163" s="38" t="s">
        <v>225</v>
      </c>
      <c r="B163" s="39" t="s">
        <v>226</v>
      </c>
      <c r="C163" s="40" t="s">
        <v>35</v>
      </c>
      <c r="D163" s="39" t="s">
        <v>74</v>
      </c>
      <c r="E163" s="41" t="s">
        <v>85</v>
      </c>
      <c r="F163" s="42">
        <v>19.5</v>
      </c>
      <c r="G163" s="42">
        <v>18.55</v>
      </c>
      <c r="H163" s="42"/>
      <c r="I163" s="50"/>
      <c r="J163" s="50"/>
      <c r="K163" s="40" t="s">
        <v>281</v>
      </c>
      <c r="L163" s="53">
        <f t="shared" si="2"/>
        <v>0</v>
      </c>
    </row>
    <row r="164" spans="1:12" ht="17.100000000000001" customHeight="1" x14ac:dyDescent="0.25">
      <c r="A164" s="38" t="s">
        <v>225</v>
      </c>
      <c r="B164" s="39" t="s">
        <v>226</v>
      </c>
      <c r="C164" s="40" t="s">
        <v>35</v>
      </c>
      <c r="D164" s="39" t="s">
        <v>75</v>
      </c>
      <c r="E164" s="41" t="s">
        <v>85</v>
      </c>
      <c r="F164" s="42">
        <v>17.2</v>
      </c>
      <c r="G164" s="42">
        <v>16.350000000000001</v>
      </c>
      <c r="H164" s="42"/>
      <c r="I164" s="50"/>
      <c r="J164" s="50"/>
      <c r="K164" s="40" t="s">
        <v>282</v>
      </c>
      <c r="L164" s="53">
        <f t="shared" si="2"/>
        <v>0</v>
      </c>
    </row>
    <row r="165" spans="1:12" ht="17.100000000000001" customHeight="1" x14ac:dyDescent="0.25">
      <c r="A165" s="38" t="s">
        <v>227</v>
      </c>
      <c r="B165" s="39" t="s">
        <v>228</v>
      </c>
      <c r="C165" s="40" t="s">
        <v>35</v>
      </c>
      <c r="D165" s="39" t="s">
        <v>71</v>
      </c>
      <c r="E165" s="41" t="s">
        <v>251</v>
      </c>
      <c r="F165" s="42">
        <v>22.2</v>
      </c>
      <c r="G165" s="42">
        <v>21.1</v>
      </c>
      <c r="H165" s="42"/>
      <c r="I165" s="50"/>
      <c r="J165" s="50"/>
      <c r="K165" s="40" t="s">
        <v>283</v>
      </c>
      <c r="L165" s="53">
        <f t="shared" si="2"/>
        <v>0</v>
      </c>
    </row>
    <row r="166" spans="1:12" ht="17.100000000000001" customHeight="1" x14ac:dyDescent="0.25">
      <c r="A166" s="38" t="s">
        <v>227</v>
      </c>
      <c r="B166" s="39" t="s">
        <v>228</v>
      </c>
      <c r="C166" s="40" t="s">
        <v>35</v>
      </c>
      <c r="D166" s="39" t="s">
        <v>73</v>
      </c>
      <c r="E166" s="41" t="s">
        <v>251</v>
      </c>
      <c r="F166" s="42">
        <v>21.2</v>
      </c>
      <c r="G166" s="42">
        <v>20.149999999999999</v>
      </c>
      <c r="H166" s="42"/>
      <c r="I166" s="50"/>
      <c r="J166" s="50"/>
      <c r="K166" s="40" t="s">
        <v>284</v>
      </c>
      <c r="L166" s="53">
        <f t="shared" si="2"/>
        <v>0</v>
      </c>
    </row>
    <row r="167" spans="1:12" ht="17.100000000000001" customHeight="1" x14ac:dyDescent="0.25">
      <c r="A167" s="38" t="s">
        <v>227</v>
      </c>
      <c r="B167" s="39" t="s">
        <v>228</v>
      </c>
      <c r="C167" s="40" t="s">
        <v>35</v>
      </c>
      <c r="D167" s="39" t="s">
        <v>74</v>
      </c>
      <c r="E167" s="41" t="s">
        <v>251</v>
      </c>
      <c r="F167" s="42">
        <v>19.5</v>
      </c>
      <c r="G167" s="42">
        <v>18.55</v>
      </c>
      <c r="H167" s="42"/>
      <c r="I167" s="50"/>
      <c r="J167" s="50"/>
      <c r="K167" s="40" t="s">
        <v>285</v>
      </c>
      <c r="L167" s="53">
        <f t="shared" si="2"/>
        <v>0</v>
      </c>
    </row>
    <row r="168" spans="1:12" ht="17.100000000000001" customHeight="1" x14ac:dyDescent="0.25">
      <c r="A168" s="38" t="s">
        <v>227</v>
      </c>
      <c r="B168" s="39" t="s">
        <v>228</v>
      </c>
      <c r="C168" s="40" t="s">
        <v>35</v>
      </c>
      <c r="D168" s="39" t="s">
        <v>75</v>
      </c>
      <c r="E168" s="41" t="s">
        <v>251</v>
      </c>
      <c r="F168" s="42">
        <v>17.2</v>
      </c>
      <c r="G168" s="42">
        <v>16.350000000000001</v>
      </c>
      <c r="H168" s="42"/>
      <c r="I168" s="50"/>
      <c r="J168" s="50"/>
      <c r="K168" s="40" t="s">
        <v>286</v>
      </c>
      <c r="L168" s="53">
        <f t="shared" si="2"/>
        <v>0</v>
      </c>
    </row>
    <row r="169" spans="1:12" ht="17.100000000000001" customHeight="1" x14ac:dyDescent="0.25">
      <c r="A169" s="38" t="s">
        <v>227</v>
      </c>
      <c r="B169" s="39" t="s">
        <v>228</v>
      </c>
      <c r="C169" s="40" t="s">
        <v>35</v>
      </c>
      <c r="D169" s="39" t="s">
        <v>76</v>
      </c>
      <c r="E169" s="41" t="s">
        <v>251</v>
      </c>
      <c r="F169" s="42">
        <v>15.7</v>
      </c>
      <c r="G169" s="42">
        <v>14.95</v>
      </c>
      <c r="H169" s="42"/>
      <c r="I169" s="50"/>
      <c r="J169" s="50"/>
      <c r="K169" s="40" t="s">
        <v>287</v>
      </c>
      <c r="L169" s="53">
        <f t="shared" si="2"/>
        <v>0</v>
      </c>
    </row>
    <row r="170" spans="1:12" ht="17.100000000000001" customHeight="1" x14ac:dyDescent="0.25">
      <c r="A170" s="38" t="s">
        <v>229</v>
      </c>
      <c r="B170" s="39" t="s">
        <v>230</v>
      </c>
      <c r="C170" s="40" t="s">
        <v>35</v>
      </c>
      <c r="D170" s="39" t="s">
        <v>70</v>
      </c>
      <c r="E170" s="41" t="s">
        <v>251</v>
      </c>
      <c r="F170" s="42">
        <v>23.15</v>
      </c>
      <c r="G170" s="42">
        <v>22</v>
      </c>
      <c r="H170" s="42"/>
      <c r="I170" s="50"/>
      <c r="J170" s="50"/>
      <c r="K170" s="40" t="s">
        <v>288</v>
      </c>
      <c r="L170" s="53">
        <f t="shared" si="2"/>
        <v>0</v>
      </c>
    </row>
    <row r="171" spans="1:12" ht="17.100000000000001" customHeight="1" x14ac:dyDescent="0.25">
      <c r="A171" s="38" t="s">
        <v>229</v>
      </c>
      <c r="B171" s="39" t="s">
        <v>230</v>
      </c>
      <c r="C171" s="40" t="s">
        <v>35</v>
      </c>
      <c r="D171" s="39" t="s">
        <v>71</v>
      </c>
      <c r="E171" s="41" t="s">
        <v>251</v>
      </c>
      <c r="F171" s="42">
        <v>22.2</v>
      </c>
      <c r="G171" s="42">
        <v>21.1</v>
      </c>
      <c r="H171" s="42"/>
      <c r="I171" s="50"/>
      <c r="J171" s="50"/>
      <c r="K171" s="40" t="s">
        <v>289</v>
      </c>
      <c r="L171" s="53">
        <f t="shared" si="2"/>
        <v>0</v>
      </c>
    </row>
    <row r="172" spans="1:12" ht="17.100000000000001" customHeight="1" x14ac:dyDescent="0.25">
      <c r="A172" s="38" t="s">
        <v>229</v>
      </c>
      <c r="B172" s="39" t="s">
        <v>230</v>
      </c>
      <c r="C172" s="40" t="s">
        <v>35</v>
      </c>
      <c r="D172" s="39" t="s">
        <v>73</v>
      </c>
      <c r="E172" s="41" t="s">
        <v>251</v>
      </c>
      <c r="F172" s="42">
        <v>21.2</v>
      </c>
      <c r="G172" s="42">
        <v>20.149999999999999</v>
      </c>
      <c r="H172" s="42"/>
      <c r="I172" s="50"/>
      <c r="J172" s="50"/>
      <c r="K172" s="40" t="s">
        <v>290</v>
      </c>
      <c r="L172" s="53">
        <f t="shared" si="2"/>
        <v>0</v>
      </c>
    </row>
    <row r="173" spans="1:12" ht="17.100000000000001" customHeight="1" x14ac:dyDescent="0.25">
      <c r="A173" s="38" t="s">
        <v>229</v>
      </c>
      <c r="B173" s="39" t="s">
        <v>230</v>
      </c>
      <c r="C173" s="40" t="s">
        <v>35</v>
      </c>
      <c r="D173" s="39" t="s">
        <v>74</v>
      </c>
      <c r="E173" s="41" t="s">
        <v>251</v>
      </c>
      <c r="F173" s="42">
        <v>19.5</v>
      </c>
      <c r="G173" s="42">
        <v>18.55</v>
      </c>
      <c r="H173" s="42"/>
      <c r="I173" s="50"/>
      <c r="J173" s="50"/>
      <c r="K173" s="40" t="s">
        <v>291</v>
      </c>
      <c r="L173" s="53">
        <f t="shared" si="2"/>
        <v>0</v>
      </c>
    </row>
    <row r="174" spans="1:12" ht="17.100000000000001" customHeight="1" x14ac:dyDescent="0.25">
      <c r="A174" s="38" t="s">
        <v>229</v>
      </c>
      <c r="B174" s="39" t="s">
        <v>230</v>
      </c>
      <c r="C174" s="40" t="s">
        <v>35</v>
      </c>
      <c r="D174" s="39" t="s">
        <v>75</v>
      </c>
      <c r="E174" s="41" t="s">
        <v>251</v>
      </c>
      <c r="F174" s="42">
        <v>17.2</v>
      </c>
      <c r="G174" s="42">
        <v>16.350000000000001</v>
      </c>
      <c r="H174" s="42"/>
      <c r="I174" s="50"/>
      <c r="J174" s="50"/>
      <c r="K174" s="40" t="s">
        <v>292</v>
      </c>
      <c r="L174" s="53">
        <f t="shared" si="2"/>
        <v>0</v>
      </c>
    </row>
    <row r="175" spans="1:12" ht="17.100000000000001" customHeight="1" x14ac:dyDescent="0.25">
      <c r="A175" s="38" t="s">
        <v>229</v>
      </c>
      <c r="B175" s="39" t="s">
        <v>230</v>
      </c>
      <c r="C175" s="40" t="s">
        <v>35</v>
      </c>
      <c r="D175" s="39" t="s">
        <v>76</v>
      </c>
      <c r="E175" s="41" t="s">
        <v>251</v>
      </c>
      <c r="F175" s="42">
        <v>15.7</v>
      </c>
      <c r="G175" s="42">
        <v>14.95</v>
      </c>
      <c r="H175" s="42"/>
      <c r="I175" s="50"/>
      <c r="J175" s="50"/>
      <c r="K175" s="40" t="s">
        <v>293</v>
      </c>
      <c r="L175" s="53">
        <f t="shared" si="2"/>
        <v>0</v>
      </c>
    </row>
    <row r="176" spans="1:12" ht="17.100000000000001" customHeight="1" x14ac:dyDescent="0.25">
      <c r="A176" s="38" t="s">
        <v>231</v>
      </c>
      <c r="B176" s="39" t="s">
        <v>232</v>
      </c>
      <c r="C176" s="40" t="s">
        <v>35</v>
      </c>
      <c r="D176" s="39" t="s">
        <v>69</v>
      </c>
      <c r="E176" s="41" t="s">
        <v>78</v>
      </c>
      <c r="F176" s="42">
        <v>26.55</v>
      </c>
      <c r="G176" s="42">
        <v>25.25</v>
      </c>
      <c r="H176" s="42"/>
      <c r="I176" s="50"/>
      <c r="J176" s="50"/>
      <c r="K176" s="40" t="s">
        <v>294</v>
      </c>
      <c r="L176" s="53">
        <f t="shared" si="2"/>
        <v>0</v>
      </c>
    </row>
    <row r="177" spans="1:12" ht="17.100000000000001" customHeight="1" x14ac:dyDescent="0.25">
      <c r="A177" s="38" t="s">
        <v>231</v>
      </c>
      <c r="B177" s="39" t="s">
        <v>232</v>
      </c>
      <c r="C177" s="40" t="s">
        <v>35</v>
      </c>
      <c r="D177" s="39" t="s">
        <v>70</v>
      </c>
      <c r="E177" s="41" t="s">
        <v>78</v>
      </c>
      <c r="F177" s="42">
        <v>23.15</v>
      </c>
      <c r="G177" s="42">
        <v>22</v>
      </c>
      <c r="H177" s="42"/>
      <c r="I177" s="50"/>
      <c r="J177" s="50"/>
      <c r="K177" s="40" t="s">
        <v>295</v>
      </c>
      <c r="L177" s="53">
        <f t="shared" si="2"/>
        <v>0</v>
      </c>
    </row>
    <row r="178" spans="1:12" ht="17.100000000000001" customHeight="1" x14ac:dyDescent="0.25">
      <c r="A178" s="38" t="s">
        <v>231</v>
      </c>
      <c r="B178" s="39" t="s">
        <v>232</v>
      </c>
      <c r="C178" s="40" t="s">
        <v>35</v>
      </c>
      <c r="D178" s="39" t="s">
        <v>71</v>
      </c>
      <c r="E178" s="41" t="s">
        <v>78</v>
      </c>
      <c r="F178" s="42">
        <v>22.2</v>
      </c>
      <c r="G178" s="42">
        <v>21.1</v>
      </c>
      <c r="H178" s="42"/>
      <c r="I178" s="50"/>
      <c r="J178" s="50"/>
      <c r="K178" s="40" t="s">
        <v>296</v>
      </c>
      <c r="L178" s="53">
        <f t="shared" si="2"/>
        <v>0</v>
      </c>
    </row>
    <row r="179" spans="1:12" ht="17.100000000000001" customHeight="1" x14ac:dyDescent="0.25">
      <c r="A179" s="38" t="s">
        <v>231</v>
      </c>
      <c r="B179" s="39" t="s">
        <v>232</v>
      </c>
      <c r="C179" s="40" t="s">
        <v>35</v>
      </c>
      <c r="D179" s="39" t="s">
        <v>73</v>
      </c>
      <c r="E179" s="41" t="s">
        <v>78</v>
      </c>
      <c r="F179" s="42">
        <v>21.2</v>
      </c>
      <c r="G179" s="42">
        <v>20.149999999999999</v>
      </c>
      <c r="H179" s="42"/>
      <c r="I179" s="50"/>
      <c r="J179" s="50"/>
      <c r="K179" s="40" t="s">
        <v>297</v>
      </c>
      <c r="L179" s="53">
        <f t="shared" si="2"/>
        <v>0</v>
      </c>
    </row>
    <row r="180" spans="1:12" ht="17.100000000000001" customHeight="1" x14ac:dyDescent="0.25">
      <c r="A180" s="38" t="s">
        <v>231</v>
      </c>
      <c r="B180" s="39" t="s">
        <v>232</v>
      </c>
      <c r="C180" s="40" t="s">
        <v>35</v>
      </c>
      <c r="D180" s="39" t="s">
        <v>74</v>
      </c>
      <c r="E180" s="41" t="s">
        <v>78</v>
      </c>
      <c r="F180" s="42">
        <v>19.5</v>
      </c>
      <c r="G180" s="42">
        <v>18.55</v>
      </c>
      <c r="H180" s="42"/>
      <c r="I180" s="50"/>
      <c r="J180" s="50"/>
      <c r="K180" s="40" t="s">
        <v>298</v>
      </c>
      <c r="L180" s="53">
        <f t="shared" si="2"/>
        <v>0</v>
      </c>
    </row>
    <row r="181" spans="1:12" ht="17.100000000000001" customHeight="1" x14ac:dyDescent="0.25">
      <c r="A181" s="38" t="s">
        <v>231</v>
      </c>
      <c r="B181" s="39" t="s">
        <v>232</v>
      </c>
      <c r="C181" s="40" t="s">
        <v>35</v>
      </c>
      <c r="D181" s="39" t="s">
        <v>75</v>
      </c>
      <c r="E181" s="41" t="s">
        <v>78</v>
      </c>
      <c r="F181" s="42">
        <v>17.2</v>
      </c>
      <c r="G181" s="42">
        <v>16.350000000000001</v>
      </c>
      <c r="H181" s="42"/>
      <c r="I181" s="50"/>
      <c r="J181" s="50"/>
      <c r="K181" s="40" t="s">
        <v>299</v>
      </c>
      <c r="L181" s="53">
        <f t="shared" si="2"/>
        <v>0</v>
      </c>
    </row>
    <row r="182" spans="1:12" ht="17.100000000000001" customHeight="1" x14ac:dyDescent="0.25">
      <c r="A182" s="38" t="s">
        <v>233</v>
      </c>
      <c r="B182" s="39" t="s">
        <v>234</v>
      </c>
      <c r="C182" s="40" t="s">
        <v>35</v>
      </c>
      <c r="D182" s="39" t="s">
        <v>70</v>
      </c>
      <c r="E182" s="41" t="s">
        <v>85</v>
      </c>
      <c r="F182" s="42">
        <v>23.15</v>
      </c>
      <c r="G182" s="42">
        <v>22</v>
      </c>
      <c r="H182" s="42"/>
      <c r="I182" s="50"/>
      <c r="J182" s="50"/>
      <c r="K182" s="40" t="s">
        <v>300</v>
      </c>
      <c r="L182" s="53">
        <f t="shared" si="2"/>
        <v>0</v>
      </c>
    </row>
    <row r="183" spans="1:12" ht="17.100000000000001" customHeight="1" x14ac:dyDescent="0.25">
      <c r="A183" s="38" t="s">
        <v>233</v>
      </c>
      <c r="B183" s="39" t="s">
        <v>234</v>
      </c>
      <c r="C183" s="40" t="s">
        <v>35</v>
      </c>
      <c r="D183" s="39" t="s">
        <v>71</v>
      </c>
      <c r="E183" s="41" t="s">
        <v>85</v>
      </c>
      <c r="F183" s="42">
        <v>22.2</v>
      </c>
      <c r="G183" s="42">
        <v>21.1</v>
      </c>
      <c r="H183" s="42"/>
      <c r="I183" s="50"/>
      <c r="J183" s="50"/>
      <c r="K183" s="40" t="s">
        <v>301</v>
      </c>
      <c r="L183" s="53">
        <f t="shared" si="2"/>
        <v>0</v>
      </c>
    </row>
    <row r="184" spans="1:12" ht="17.100000000000001" customHeight="1" x14ac:dyDescent="0.25">
      <c r="A184" s="38" t="s">
        <v>233</v>
      </c>
      <c r="B184" s="39" t="s">
        <v>234</v>
      </c>
      <c r="C184" s="40" t="s">
        <v>35</v>
      </c>
      <c r="D184" s="39" t="s">
        <v>73</v>
      </c>
      <c r="E184" s="41" t="s">
        <v>85</v>
      </c>
      <c r="F184" s="42">
        <v>21.2</v>
      </c>
      <c r="G184" s="42">
        <v>20.149999999999999</v>
      </c>
      <c r="H184" s="42"/>
      <c r="I184" s="50"/>
      <c r="J184" s="50"/>
      <c r="K184" s="40" t="s">
        <v>302</v>
      </c>
      <c r="L184" s="53">
        <f t="shared" si="2"/>
        <v>0</v>
      </c>
    </row>
    <row r="185" spans="1:12" ht="17.100000000000001" customHeight="1" x14ac:dyDescent="0.25">
      <c r="A185" s="38" t="s">
        <v>233</v>
      </c>
      <c r="B185" s="39" t="s">
        <v>234</v>
      </c>
      <c r="C185" s="40" t="s">
        <v>35</v>
      </c>
      <c r="D185" s="39" t="s">
        <v>74</v>
      </c>
      <c r="E185" s="41" t="s">
        <v>85</v>
      </c>
      <c r="F185" s="42">
        <v>19.5</v>
      </c>
      <c r="G185" s="42">
        <v>18.55</v>
      </c>
      <c r="H185" s="42"/>
      <c r="I185" s="50"/>
      <c r="J185" s="50"/>
      <c r="K185" s="40" t="s">
        <v>303</v>
      </c>
      <c r="L185" s="53">
        <f t="shared" si="2"/>
        <v>0</v>
      </c>
    </row>
    <row r="186" spans="1:12" ht="17.100000000000001" customHeight="1" x14ac:dyDescent="0.25">
      <c r="A186" s="38" t="s">
        <v>233</v>
      </c>
      <c r="B186" s="39" t="s">
        <v>234</v>
      </c>
      <c r="C186" s="40" t="s">
        <v>35</v>
      </c>
      <c r="D186" s="39" t="s">
        <v>75</v>
      </c>
      <c r="E186" s="41" t="s">
        <v>85</v>
      </c>
      <c r="F186" s="42">
        <v>17.2</v>
      </c>
      <c r="G186" s="42">
        <v>16.350000000000001</v>
      </c>
      <c r="H186" s="42"/>
      <c r="I186" s="50"/>
      <c r="J186" s="50"/>
      <c r="K186" s="40" t="s">
        <v>304</v>
      </c>
      <c r="L186" s="53">
        <f t="shared" si="2"/>
        <v>0</v>
      </c>
    </row>
    <row r="187" spans="1:12" ht="17.100000000000001" customHeight="1" x14ac:dyDescent="0.25">
      <c r="A187" s="38" t="s">
        <v>235</v>
      </c>
      <c r="B187" s="39" t="s">
        <v>236</v>
      </c>
      <c r="C187" s="40" t="s">
        <v>35</v>
      </c>
      <c r="D187" s="39" t="s">
        <v>70</v>
      </c>
      <c r="E187" s="41" t="s">
        <v>78</v>
      </c>
      <c r="F187" s="42">
        <v>23.15</v>
      </c>
      <c r="G187" s="42">
        <v>22</v>
      </c>
      <c r="H187" s="42"/>
      <c r="I187" s="50"/>
      <c r="J187" s="50"/>
      <c r="K187" s="40" t="s">
        <v>305</v>
      </c>
      <c r="L187" s="53">
        <f t="shared" si="2"/>
        <v>0</v>
      </c>
    </row>
    <row r="188" spans="1:12" ht="17.100000000000001" customHeight="1" x14ac:dyDescent="0.25">
      <c r="A188" s="38" t="s">
        <v>235</v>
      </c>
      <c r="B188" s="39" t="s">
        <v>236</v>
      </c>
      <c r="C188" s="40" t="s">
        <v>35</v>
      </c>
      <c r="D188" s="39" t="s">
        <v>71</v>
      </c>
      <c r="E188" s="41" t="s">
        <v>78</v>
      </c>
      <c r="F188" s="42">
        <v>22.2</v>
      </c>
      <c r="G188" s="42">
        <v>21.1</v>
      </c>
      <c r="H188" s="42"/>
      <c r="I188" s="50"/>
      <c r="J188" s="50"/>
      <c r="K188" s="40" t="s">
        <v>306</v>
      </c>
      <c r="L188" s="53">
        <f t="shared" si="2"/>
        <v>0</v>
      </c>
    </row>
    <row r="189" spans="1:12" ht="17.100000000000001" customHeight="1" x14ac:dyDescent="0.25">
      <c r="A189" s="38" t="s">
        <v>235</v>
      </c>
      <c r="B189" s="39" t="s">
        <v>236</v>
      </c>
      <c r="C189" s="40" t="s">
        <v>35</v>
      </c>
      <c r="D189" s="39" t="s">
        <v>73</v>
      </c>
      <c r="E189" s="41" t="s">
        <v>78</v>
      </c>
      <c r="F189" s="42">
        <v>21.2</v>
      </c>
      <c r="G189" s="42">
        <v>20.149999999999999</v>
      </c>
      <c r="H189" s="42"/>
      <c r="I189" s="50"/>
      <c r="J189" s="50"/>
      <c r="K189" s="40" t="s">
        <v>307</v>
      </c>
      <c r="L189" s="53">
        <f t="shared" si="2"/>
        <v>0</v>
      </c>
    </row>
    <row r="190" spans="1:12" ht="17.100000000000001" customHeight="1" x14ac:dyDescent="0.25">
      <c r="A190" s="38" t="s">
        <v>235</v>
      </c>
      <c r="B190" s="39" t="s">
        <v>236</v>
      </c>
      <c r="C190" s="40" t="s">
        <v>35</v>
      </c>
      <c r="D190" s="39" t="s">
        <v>74</v>
      </c>
      <c r="E190" s="41" t="s">
        <v>78</v>
      </c>
      <c r="F190" s="42">
        <v>19.5</v>
      </c>
      <c r="G190" s="42">
        <v>18.55</v>
      </c>
      <c r="H190" s="42"/>
      <c r="I190" s="50"/>
      <c r="J190" s="50"/>
      <c r="K190" s="40" t="s">
        <v>308</v>
      </c>
      <c r="L190" s="53">
        <f t="shared" si="2"/>
        <v>0</v>
      </c>
    </row>
    <row r="191" spans="1:12" ht="17.100000000000001" customHeight="1" x14ac:dyDescent="0.25">
      <c r="A191" s="38" t="s">
        <v>235</v>
      </c>
      <c r="B191" s="39" t="s">
        <v>236</v>
      </c>
      <c r="C191" s="40" t="s">
        <v>35</v>
      </c>
      <c r="D191" s="39" t="s">
        <v>75</v>
      </c>
      <c r="E191" s="41" t="s">
        <v>78</v>
      </c>
      <c r="F191" s="42">
        <v>17.2</v>
      </c>
      <c r="G191" s="42">
        <v>16.350000000000001</v>
      </c>
      <c r="H191" s="42"/>
      <c r="I191" s="50"/>
      <c r="J191" s="50"/>
      <c r="K191" s="40" t="s">
        <v>309</v>
      </c>
      <c r="L191" s="53">
        <f t="shared" si="2"/>
        <v>0</v>
      </c>
    </row>
    <row r="192" spans="1:12" ht="17.100000000000001" customHeight="1" x14ac:dyDescent="0.25">
      <c r="A192" s="38" t="s">
        <v>237</v>
      </c>
      <c r="B192" s="39" t="s">
        <v>238</v>
      </c>
      <c r="C192" s="40" t="s">
        <v>35</v>
      </c>
      <c r="D192" s="39" t="s">
        <v>250</v>
      </c>
      <c r="E192" s="41" t="s">
        <v>252</v>
      </c>
      <c r="F192" s="42">
        <v>46.3</v>
      </c>
      <c r="G192" s="42">
        <v>44</v>
      </c>
      <c r="H192" s="42"/>
      <c r="I192" s="50"/>
      <c r="J192" s="50"/>
      <c r="K192" s="40" t="s">
        <v>310</v>
      </c>
      <c r="L192" s="53">
        <f t="shared" si="2"/>
        <v>0</v>
      </c>
    </row>
    <row r="193" spans="1:12" ht="17.100000000000001" customHeight="1" x14ac:dyDescent="0.25">
      <c r="A193" s="38" t="s">
        <v>237</v>
      </c>
      <c r="B193" s="39" t="s">
        <v>238</v>
      </c>
      <c r="C193" s="40" t="s">
        <v>35</v>
      </c>
      <c r="D193" s="39" t="s">
        <v>69</v>
      </c>
      <c r="E193" s="41" t="s">
        <v>252</v>
      </c>
      <c r="F193" s="42">
        <v>26.55</v>
      </c>
      <c r="G193" s="42">
        <v>25.25</v>
      </c>
      <c r="H193" s="42"/>
      <c r="I193" s="50"/>
      <c r="J193" s="50"/>
      <c r="K193" s="40" t="s">
        <v>311</v>
      </c>
      <c r="L193" s="53">
        <f t="shared" si="2"/>
        <v>0</v>
      </c>
    </row>
    <row r="194" spans="1:12" ht="17.100000000000001" customHeight="1" x14ac:dyDescent="0.25">
      <c r="A194" s="38" t="s">
        <v>237</v>
      </c>
      <c r="B194" s="39" t="s">
        <v>238</v>
      </c>
      <c r="C194" s="40" t="s">
        <v>35</v>
      </c>
      <c r="D194" s="39" t="s">
        <v>70</v>
      </c>
      <c r="E194" s="41" t="s">
        <v>252</v>
      </c>
      <c r="F194" s="42">
        <v>23.15</v>
      </c>
      <c r="G194" s="42">
        <v>22</v>
      </c>
      <c r="H194" s="42"/>
      <c r="I194" s="50"/>
      <c r="J194" s="50"/>
      <c r="K194" s="40" t="s">
        <v>312</v>
      </c>
      <c r="L194" s="53">
        <f t="shared" si="2"/>
        <v>0</v>
      </c>
    </row>
    <row r="195" spans="1:12" ht="17.100000000000001" customHeight="1" x14ac:dyDescent="0.25">
      <c r="A195" s="38" t="s">
        <v>237</v>
      </c>
      <c r="B195" s="39" t="s">
        <v>238</v>
      </c>
      <c r="C195" s="40" t="s">
        <v>35</v>
      </c>
      <c r="D195" s="39" t="s">
        <v>71</v>
      </c>
      <c r="E195" s="41" t="s">
        <v>252</v>
      </c>
      <c r="F195" s="42">
        <v>22.2</v>
      </c>
      <c r="G195" s="42">
        <v>21.1</v>
      </c>
      <c r="H195" s="42"/>
      <c r="I195" s="50"/>
      <c r="J195" s="50"/>
      <c r="K195" s="40" t="s">
        <v>313</v>
      </c>
      <c r="L195" s="53">
        <f t="shared" si="2"/>
        <v>0</v>
      </c>
    </row>
    <row r="196" spans="1:12" ht="17.100000000000001" customHeight="1" x14ac:dyDescent="0.25">
      <c r="A196" s="38" t="s">
        <v>237</v>
      </c>
      <c r="B196" s="39" t="s">
        <v>238</v>
      </c>
      <c r="C196" s="40" t="s">
        <v>35</v>
      </c>
      <c r="D196" s="39" t="s">
        <v>73</v>
      </c>
      <c r="E196" s="41" t="s">
        <v>252</v>
      </c>
      <c r="F196" s="42">
        <v>21.2</v>
      </c>
      <c r="G196" s="42">
        <v>20.149999999999999</v>
      </c>
      <c r="H196" s="42"/>
      <c r="I196" s="50"/>
      <c r="J196" s="50"/>
      <c r="K196" s="40" t="s">
        <v>314</v>
      </c>
      <c r="L196" s="53">
        <f t="shared" si="2"/>
        <v>0</v>
      </c>
    </row>
    <row r="197" spans="1:12" ht="17.100000000000001" customHeight="1" x14ac:dyDescent="0.25">
      <c r="A197" s="38" t="s">
        <v>237</v>
      </c>
      <c r="B197" s="39" t="s">
        <v>238</v>
      </c>
      <c r="C197" s="40" t="s">
        <v>35</v>
      </c>
      <c r="D197" s="39" t="s">
        <v>74</v>
      </c>
      <c r="E197" s="41" t="s">
        <v>252</v>
      </c>
      <c r="F197" s="42">
        <v>19.5</v>
      </c>
      <c r="G197" s="42">
        <v>18.55</v>
      </c>
      <c r="H197" s="42"/>
      <c r="I197" s="50"/>
      <c r="J197" s="50"/>
      <c r="K197" s="40" t="s">
        <v>315</v>
      </c>
      <c r="L197" s="53">
        <f t="shared" si="2"/>
        <v>0</v>
      </c>
    </row>
    <row r="198" spans="1:12" ht="17.100000000000001" customHeight="1" x14ac:dyDescent="0.25">
      <c r="A198" s="38" t="s">
        <v>237</v>
      </c>
      <c r="B198" s="39" t="s">
        <v>238</v>
      </c>
      <c r="C198" s="40" t="s">
        <v>35</v>
      </c>
      <c r="D198" s="39" t="s">
        <v>75</v>
      </c>
      <c r="E198" s="41" t="s">
        <v>252</v>
      </c>
      <c r="F198" s="42">
        <v>17.2</v>
      </c>
      <c r="G198" s="42">
        <v>16.350000000000001</v>
      </c>
      <c r="H198" s="42"/>
      <c r="I198" s="50"/>
      <c r="J198" s="50"/>
      <c r="K198" s="40" t="s">
        <v>316</v>
      </c>
      <c r="L198" s="53">
        <f t="shared" si="2"/>
        <v>0</v>
      </c>
    </row>
    <row r="199" spans="1:12" ht="17.100000000000001" customHeight="1" x14ac:dyDescent="0.25">
      <c r="A199" s="38" t="s">
        <v>237</v>
      </c>
      <c r="B199" s="39" t="s">
        <v>238</v>
      </c>
      <c r="C199" s="40" t="s">
        <v>35</v>
      </c>
      <c r="D199" s="39" t="s">
        <v>76</v>
      </c>
      <c r="E199" s="41" t="s">
        <v>252</v>
      </c>
      <c r="F199" s="42">
        <v>15.7</v>
      </c>
      <c r="G199" s="42">
        <v>14.95</v>
      </c>
      <c r="H199" s="42"/>
      <c r="I199" s="50"/>
      <c r="J199" s="50"/>
      <c r="K199" s="40" t="s">
        <v>317</v>
      </c>
      <c r="L199" s="53">
        <f t="shared" si="2"/>
        <v>0</v>
      </c>
    </row>
    <row r="200" spans="1:12" ht="17.100000000000001" customHeight="1" x14ac:dyDescent="0.25">
      <c r="A200" s="38" t="s">
        <v>239</v>
      </c>
      <c r="B200" s="39" t="s">
        <v>240</v>
      </c>
      <c r="C200" s="40" t="s">
        <v>35</v>
      </c>
      <c r="D200" s="39" t="s">
        <v>69</v>
      </c>
      <c r="E200" s="41" t="s">
        <v>251</v>
      </c>
      <c r="F200" s="42">
        <v>26.55</v>
      </c>
      <c r="G200" s="42">
        <v>25.25</v>
      </c>
      <c r="H200" s="42"/>
      <c r="I200" s="50"/>
      <c r="J200" s="50"/>
      <c r="K200" s="40" t="s">
        <v>318</v>
      </c>
      <c r="L200" s="53">
        <f t="shared" si="2"/>
        <v>0</v>
      </c>
    </row>
    <row r="201" spans="1:12" ht="17.100000000000001" customHeight="1" x14ac:dyDescent="0.25">
      <c r="A201" s="38" t="s">
        <v>239</v>
      </c>
      <c r="B201" s="39" t="s">
        <v>240</v>
      </c>
      <c r="C201" s="40" t="s">
        <v>35</v>
      </c>
      <c r="D201" s="39" t="s">
        <v>70</v>
      </c>
      <c r="E201" s="41" t="s">
        <v>251</v>
      </c>
      <c r="F201" s="42">
        <v>23.15</v>
      </c>
      <c r="G201" s="42">
        <v>22</v>
      </c>
      <c r="H201" s="42"/>
      <c r="I201" s="50"/>
      <c r="J201" s="50"/>
      <c r="K201" s="40" t="s">
        <v>319</v>
      </c>
      <c r="L201" s="53">
        <f t="shared" si="2"/>
        <v>0</v>
      </c>
    </row>
    <row r="202" spans="1:12" ht="17.100000000000001" customHeight="1" x14ac:dyDescent="0.25">
      <c r="A202" s="38" t="s">
        <v>239</v>
      </c>
      <c r="B202" s="39" t="s">
        <v>240</v>
      </c>
      <c r="C202" s="40" t="s">
        <v>35</v>
      </c>
      <c r="D202" s="39" t="s">
        <v>71</v>
      </c>
      <c r="E202" s="41" t="s">
        <v>251</v>
      </c>
      <c r="F202" s="42">
        <v>22.2</v>
      </c>
      <c r="G202" s="42">
        <v>21.1</v>
      </c>
      <c r="H202" s="42"/>
      <c r="I202" s="50"/>
      <c r="J202" s="50"/>
      <c r="K202" s="40" t="s">
        <v>320</v>
      </c>
      <c r="L202" s="53">
        <f t="shared" si="2"/>
        <v>0</v>
      </c>
    </row>
    <row r="203" spans="1:12" ht="17.100000000000001" customHeight="1" x14ac:dyDescent="0.25">
      <c r="A203" s="38" t="s">
        <v>239</v>
      </c>
      <c r="B203" s="39" t="s">
        <v>240</v>
      </c>
      <c r="C203" s="40" t="s">
        <v>35</v>
      </c>
      <c r="D203" s="39" t="s">
        <v>73</v>
      </c>
      <c r="E203" s="41" t="s">
        <v>251</v>
      </c>
      <c r="F203" s="42">
        <v>21.2</v>
      </c>
      <c r="G203" s="42">
        <v>20.149999999999999</v>
      </c>
      <c r="H203" s="42"/>
      <c r="I203" s="50"/>
      <c r="J203" s="50"/>
      <c r="K203" s="40" t="s">
        <v>321</v>
      </c>
      <c r="L203" s="53">
        <f t="shared" si="2"/>
        <v>0</v>
      </c>
    </row>
    <row r="204" spans="1:12" ht="17.100000000000001" customHeight="1" x14ac:dyDescent="0.25">
      <c r="A204" s="38" t="s">
        <v>239</v>
      </c>
      <c r="B204" s="39" t="s">
        <v>240</v>
      </c>
      <c r="C204" s="40" t="s">
        <v>35</v>
      </c>
      <c r="D204" s="39" t="s">
        <v>74</v>
      </c>
      <c r="E204" s="41" t="s">
        <v>251</v>
      </c>
      <c r="F204" s="42">
        <v>19.5</v>
      </c>
      <c r="G204" s="42">
        <v>18.55</v>
      </c>
      <c r="H204" s="42"/>
      <c r="I204" s="50"/>
      <c r="J204" s="50"/>
      <c r="K204" s="40" t="s">
        <v>322</v>
      </c>
      <c r="L204" s="53">
        <f t="shared" si="2"/>
        <v>0</v>
      </c>
    </row>
    <row r="205" spans="1:12" ht="17.100000000000001" customHeight="1" x14ac:dyDescent="0.25">
      <c r="A205" s="38" t="s">
        <v>239</v>
      </c>
      <c r="B205" s="39" t="s">
        <v>240</v>
      </c>
      <c r="C205" s="40" t="s">
        <v>35</v>
      </c>
      <c r="D205" s="39" t="s">
        <v>75</v>
      </c>
      <c r="E205" s="41" t="s">
        <v>251</v>
      </c>
      <c r="F205" s="42">
        <v>17.2</v>
      </c>
      <c r="G205" s="42">
        <v>16.350000000000001</v>
      </c>
      <c r="H205" s="42"/>
      <c r="I205" s="50"/>
      <c r="J205" s="50"/>
      <c r="K205" s="40" t="s">
        <v>323</v>
      </c>
      <c r="L205" s="53">
        <f t="shared" si="2"/>
        <v>0</v>
      </c>
    </row>
    <row r="206" spans="1:12" ht="17.100000000000001" customHeight="1" x14ac:dyDescent="0.25">
      <c r="A206" s="38" t="s">
        <v>241</v>
      </c>
      <c r="B206" s="39" t="s">
        <v>242</v>
      </c>
      <c r="C206" s="40" t="s">
        <v>35</v>
      </c>
      <c r="D206" s="39" t="s">
        <v>69</v>
      </c>
      <c r="E206" s="41" t="s">
        <v>251</v>
      </c>
      <c r="F206" s="42">
        <v>26.55</v>
      </c>
      <c r="G206" s="42">
        <v>25.25</v>
      </c>
      <c r="H206" s="42"/>
      <c r="I206" s="50"/>
      <c r="J206" s="50"/>
      <c r="K206" s="40" t="s">
        <v>324</v>
      </c>
      <c r="L206" s="53">
        <f t="shared" si="2"/>
        <v>0</v>
      </c>
    </row>
    <row r="207" spans="1:12" ht="17.100000000000001" customHeight="1" x14ac:dyDescent="0.25">
      <c r="A207" s="38" t="s">
        <v>241</v>
      </c>
      <c r="B207" s="39" t="s">
        <v>242</v>
      </c>
      <c r="C207" s="40" t="s">
        <v>35</v>
      </c>
      <c r="D207" s="39" t="s">
        <v>70</v>
      </c>
      <c r="E207" s="41" t="s">
        <v>251</v>
      </c>
      <c r="F207" s="42">
        <v>23.15</v>
      </c>
      <c r="G207" s="42">
        <v>22</v>
      </c>
      <c r="H207" s="42"/>
      <c r="I207" s="50"/>
      <c r="J207" s="50"/>
      <c r="K207" s="40" t="s">
        <v>325</v>
      </c>
      <c r="L207" s="53">
        <f t="shared" si="2"/>
        <v>0</v>
      </c>
    </row>
    <row r="208" spans="1:12" ht="17.100000000000001" customHeight="1" x14ac:dyDescent="0.25">
      <c r="A208" s="38" t="s">
        <v>241</v>
      </c>
      <c r="B208" s="39" t="s">
        <v>242</v>
      </c>
      <c r="C208" s="40" t="s">
        <v>35</v>
      </c>
      <c r="D208" s="39" t="s">
        <v>71</v>
      </c>
      <c r="E208" s="41" t="s">
        <v>251</v>
      </c>
      <c r="F208" s="42">
        <v>22.2</v>
      </c>
      <c r="G208" s="42">
        <v>21.1</v>
      </c>
      <c r="H208" s="42"/>
      <c r="I208" s="50"/>
      <c r="J208" s="50"/>
      <c r="K208" s="40" t="s">
        <v>326</v>
      </c>
      <c r="L208" s="53">
        <f t="shared" si="2"/>
        <v>0</v>
      </c>
    </row>
    <row r="209" spans="1:12" ht="17.100000000000001" customHeight="1" x14ac:dyDescent="0.25">
      <c r="A209" s="38" t="s">
        <v>241</v>
      </c>
      <c r="B209" s="39" t="s">
        <v>242</v>
      </c>
      <c r="C209" s="40" t="s">
        <v>35</v>
      </c>
      <c r="D209" s="39" t="s">
        <v>73</v>
      </c>
      <c r="E209" s="41" t="s">
        <v>251</v>
      </c>
      <c r="F209" s="42">
        <v>21.2</v>
      </c>
      <c r="G209" s="42">
        <v>20.149999999999999</v>
      </c>
      <c r="H209" s="42"/>
      <c r="I209" s="50"/>
      <c r="J209" s="50"/>
      <c r="K209" s="40" t="s">
        <v>327</v>
      </c>
      <c r="L209" s="53">
        <f t="shared" si="2"/>
        <v>0</v>
      </c>
    </row>
    <row r="210" spans="1:12" ht="17.100000000000001" customHeight="1" x14ac:dyDescent="0.25">
      <c r="A210" s="38" t="s">
        <v>241</v>
      </c>
      <c r="B210" s="39" t="s">
        <v>242</v>
      </c>
      <c r="C210" s="40" t="s">
        <v>35</v>
      </c>
      <c r="D210" s="39" t="s">
        <v>74</v>
      </c>
      <c r="E210" s="41" t="s">
        <v>251</v>
      </c>
      <c r="F210" s="42">
        <v>19.5</v>
      </c>
      <c r="G210" s="42">
        <v>18.55</v>
      </c>
      <c r="H210" s="42"/>
      <c r="I210" s="50"/>
      <c r="J210" s="50"/>
      <c r="K210" s="40" t="s">
        <v>328</v>
      </c>
      <c r="L210" s="53">
        <f t="shared" si="2"/>
        <v>0</v>
      </c>
    </row>
    <row r="211" spans="1:12" ht="17.100000000000001" customHeight="1" x14ac:dyDescent="0.25">
      <c r="A211" s="38" t="s">
        <v>241</v>
      </c>
      <c r="B211" s="39" t="s">
        <v>242</v>
      </c>
      <c r="C211" s="40" t="s">
        <v>35</v>
      </c>
      <c r="D211" s="39" t="s">
        <v>75</v>
      </c>
      <c r="E211" s="41" t="s">
        <v>251</v>
      </c>
      <c r="F211" s="42">
        <v>17.2</v>
      </c>
      <c r="G211" s="42">
        <v>16.350000000000001</v>
      </c>
      <c r="H211" s="42"/>
      <c r="I211" s="50"/>
      <c r="J211" s="50"/>
      <c r="K211" s="40" t="s">
        <v>329</v>
      </c>
      <c r="L211" s="53">
        <f t="shared" si="2"/>
        <v>0</v>
      </c>
    </row>
    <row r="212" spans="1:12" ht="17.100000000000001" customHeight="1" x14ac:dyDescent="0.25">
      <c r="A212" s="38" t="s">
        <v>243</v>
      </c>
      <c r="B212" s="39" t="s">
        <v>244</v>
      </c>
      <c r="C212" s="40" t="s">
        <v>35</v>
      </c>
      <c r="D212" s="39" t="s">
        <v>250</v>
      </c>
      <c r="E212" s="41" t="s">
        <v>35</v>
      </c>
      <c r="F212" s="42">
        <v>43.7</v>
      </c>
      <c r="G212" s="42">
        <v>41.55</v>
      </c>
      <c r="H212" s="42"/>
      <c r="I212" s="50"/>
      <c r="J212" s="50"/>
      <c r="K212" s="40" t="s">
        <v>330</v>
      </c>
      <c r="L212" s="53">
        <f t="shared" si="2"/>
        <v>0</v>
      </c>
    </row>
    <row r="213" spans="1:12" ht="17.100000000000001" customHeight="1" x14ac:dyDescent="0.25">
      <c r="A213" s="38" t="s">
        <v>243</v>
      </c>
      <c r="B213" s="39" t="s">
        <v>244</v>
      </c>
      <c r="C213" s="40" t="s">
        <v>35</v>
      </c>
      <c r="D213" s="39" t="s">
        <v>69</v>
      </c>
      <c r="E213" s="41" t="s">
        <v>35</v>
      </c>
      <c r="F213" s="42">
        <v>40.450000000000003</v>
      </c>
      <c r="G213" s="42">
        <v>38.450000000000003</v>
      </c>
      <c r="H213" s="42"/>
      <c r="I213" s="50"/>
      <c r="J213" s="50"/>
      <c r="K213" s="40" t="s">
        <v>331</v>
      </c>
      <c r="L213" s="53">
        <f t="shared" ref="L213:L276" si="3">I213+J213</f>
        <v>0</v>
      </c>
    </row>
    <row r="214" spans="1:12" ht="17.100000000000001" customHeight="1" x14ac:dyDescent="0.25">
      <c r="A214" s="38" t="s">
        <v>243</v>
      </c>
      <c r="B214" s="39" t="s">
        <v>244</v>
      </c>
      <c r="C214" s="40" t="s">
        <v>35</v>
      </c>
      <c r="D214" s="39" t="s">
        <v>70</v>
      </c>
      <c r="E214" s="41" t="s">
        <v>35</v>
      </c>
      <c r="F214" s="42">
        <v>37.299999999999997</v>
      </c>
      <c r="G214" s="42">
        <v>35.450000000000003</v>
      </c>
      <c r="H214" s="42"/>
      <c r="I214" s="50"/>
      <c r="J214" s="50"/>
      <c r="K214" s="40" t="s">
        <v>332</v>
      </c>
      <c r="L214" s="53">
        <f t="shared" si="3"/>
        <v>0</v>
      </c>
    </row>
    <row r="215" spans="1:12" ht="17.100000000000001" customHeight="1" x14ac:dyDescent="0.25">
      <c r="A215" s="38" t="s">
        <v>243</v>
      </c>
      <c r="B215" s="39" t="s">
        <v>244</v>
      </c>
      <c r="C215" s="40" t="s">
        <v>35</v>
      </c>
      <c r="D215" s="39" t="s">
        <v>71</v>
      </c>
      <c r="E215" s="41" t="s">
        <v>35</v>
      </c>
      <c r="F215" s="42">
        <v>36.299999999999997</v>
      </c>
      <c r="G215" s="42">
        <v>34.5</v>
      </c>
      <c r="H215" s="42"/>
      <c r="I215" s="50"/>
      <c r="J215" s="50"/>
      <c r="K215" s="40" t="s">
        <v>333</v>
      </c>
      <c r="L215" s="53">
        <f t="shared" si="3"/>
        <v>0</v>
      </c>
    </row>
    <row r="216" spans="1:12" ht="17.100000000000001" customHeight="1" x14ac:dyDescent="0.25">
      <c r="A216" s="38" t="s">
        <v>243</v>
      </c>
      <c r="B216" s="39" t="s">
        <v>244</v>
      </c>
      <c r="C216" s="40" t="s">
        <v>35</v>
      </c>
      <c r="D216" s="39" t="s">
        <v>73</v>
      </c>
      <c r="E216" s="41" t="s">
        <v>35</v>
      </c>
      <c r="F216" s="42">
        <v>35.35</v>
      </c>
      <c r="G216" s="42">
        <v>33.6</v>
      </c>
      <c r="H216" s="42"/>
      <c r="I216" s="50"/>
      <c r="J216" s="50"/>
      <c r="K216" s="40" t="s">
        <v>334</v>
      </c>
      <c r="L216" s="53">
        <f t="shared" si="3"/>
        <v>0</v>
      </c>
    </row>
    <row r="217" spans="1:12" ht="17.100000000000001" customHeight="1" x14ac:dyDescent="0.25">
      <c r="A217" s="38" t="s">
        <v>243</v>
      </c>
      <c r="B217" s="39" t="s">
        <v>244</v>
      </c>
      <c r="C217" s="40" t="s">
        <v>35</v>
      </c>
      <c r="D217" s="39" t="s">
        <v>74</v>
      </c>
      <c r="E217" s="41" t="s">
        <v>35</v>
      </c>
      <c r="F217" s="42">
        <v>32.799999999999997</v>
      </c>
      <c r="G217" s="42">
        <v>31.2</v>
      </c>
      <c r="H217" s="42"/>
      <c r="I217" s="50"/>
      <c r="J217" s="50"/>
      <c r="K217" s="40" t="s">
        <v>335</v>
      </c>
      <c r="L217" s="53">
        <f t="shared" si="3"/>
        <v>0</v>
      </c>
    </row>
    <row r="218" spans="1:12" ht="17.100000000000001" customHeight="1" x14ac:dyDescent="0.25">
      <c r="A218" s="38" t="s">
        <v>245</v>
      </c>
      <c r="B218" s="39" t="s">
        <v>246</v>
      </c>
      <c r="C218" s="40" t="s">
        <v>35</v>
      </c>
      <c r="D218" s="39" t="s">
        <v>69</v>
      </c>
      <c r="E218" s="41" t="s">
        <v>253</v>
      </c>
      <c r="F218" s="42">
        <v>21.2</v>
      </c>
      <c r="G218" s="42">
        <v>20.149999999999999</v>
      </c>
      <c r="H218" s="42"/>
      <c r="I218" s="50"/>
      <c r="J218" s="50"/>
      <c r="K218" s="40" t="s">
        <v>336</v>
      </c>
      <c r="L218" s="53">
        <f t="shared" si="3"/>
        <v>0</v>
      </c>
    </row>
    <row r="219" spans="1:12" ht="17.100000000000001" customHeight="1" x14ac:dyDescent="0.25">
      <c r="A219" s="38" t="s">
        <v>245</v>
      </c>
      <c r="B219" s="39" t="s">
        <v>246</v>
      </c>
      <c r="C219" s="40" t="s">
        <v>35</v>
      </c>
      <c r="D219" s="39" t="s">
        <v>70</v>
      </c>
      <c r="E219" s="41" t="s">
        <v>253</v>
      </c>
      <c r="F219" s="42">
        <v>18.850000000000001</v>
      </c>
      <c r="G219" s="42">
        <v>17.95</v>
      </c>
      <c r="H219" s="42"/>
      <c r="I219" s="50"/>
      <c r="J219" s="50"/>
      <c r="K219" s="40" t="s">
        <v>337</v>
      </c>
      <c r="L219" s="53">
        <f t="shared" si="3"/>
        <v>0</v>
      </c>
    </row>
    <row r="220" spans="1:12" ht="17.100000000000001" customHeight="1" x14ac:dyDescent="0.25">
      <c r="A220" s="38" t="s">
        <v>245</v>
      </c>
      <c r="B220" s="39" t="s">
        <v>246</v>
      </c>
      <c r="C220" s="40" t="s">
        <v>35</v>
      </c>
      <c r="D220" s="39" t="s">
        <v>71</v>
      </c>
      <c r="E220" s="41" t="s">
        <v>253</v>
      </c>
      <c r="F220" s="42">
        <v>19.899999999999999</v>
      </c>
      <c r="G220" s="42">
        <v>18.95</v>
      </c>
      <c r="H220" s="42"/>
      <c r="I220" s="50"/>
      <c r="J220" s="50"/>
      <c r="K220" s="40" t="s">
        <v>338</v>
      </c>
      <c r="L220" s="53">
        <f t="shared" si="3"/>
        <v>0</v>
      </c>
    </row>
    <row r="221" spans="1:12" ht="17.100000000000001" customHeight="1" x14ac:dyDescent="0.25">
      <c r="A221" s="38" t="s">
        <v>245</v>
      </c>
      <c r="B221" s="39" t="s">
        <v>246</v>
      </c>
      <c r="C221" s="40" t="s">
        <v>35</v>
      </c>
      <c r="D221" s="39" t="s">
        <v>73</v>
      </c>
      <c r="E221" s="41" t="s">
        <v>253</v>
      </c>
      <c r="F221" s="42">
        <v>18.649999999999999</v>
      </c>
      <c r="G221" s="42">
        <v>17.75</v>
      </c>
      <c r="H221" s="42"/>
      <c r="I221" s="50"/>
      <c r="J221" s="50"/>
      <c r="K221" s="40" t="s">
        <v>339</v>
      </c>
      <c r="L221" s="53">
        <f t="shared" si="3"/>
        <v>0</v>
      </c>
    </row>
    <row r="222" spans="1:12" ht="17.100000000000001" customHeight="1" x14ac:dyDescent="0.25">
      <c r="A222" s="38" t="s">
        <v>245</v>
      </c>
      <c r="B222" s="39" t="s">
        <v>246</v>
      </c>
      <c r="C222" s="40" t="s">
        <v>35</v>
      </c>
      <c r="D222" s="39" t="s">
        <v>74</v>
      </c>
      <c r="E222" s="41" t="s">
        <v>253</v>
      </c>
      <c r="F222" s="42">
        <v>16.850000000000001</v>
      </c>
      <c r="G222" s="42">
        <v>16.05</v>
      </c>
      <c r="H222" s="42"/>
      <c r="I222" s="50"/>
      <c r="J222" s="50"/>
      <c r="K222" s="40" t="s">
        <v>340</v>
      </c>
      <c r="L222" s="53">
        <f t="shared" si="3"/>
        <v>0</v>
      </c>
    </row>
    <row r="223" spans="1:12" ht="17.100000000000001" customHeight="1" x14ac:dyDescent="0.25">
      <c r="A223" s="38" t="s">
        <v>245</v>
      </c>
      <c r="B223" s="39" t="s">
        <v>246</v>
      </c>
      <c r="C223" s="40" t="s">
        <v>35</v>
      </c>
      <c r="D223" s="39" t="s">
        <v>75</v>
      </c>
      <c r="E223" s="41" t="s">
        <v>253</v>
      </c>
      <c r="F223" s="42">
        <v>14.6</v>
      </c>
      <c r="G223" s="42">
        <v>13.9</v>
      </c>
      <c r="H223" s="42"/>
      <c r="I223" s="50"/>
      <c r="J223" s="50"/>
      <c r="K223" s="40" t="s">
        <v>341</v>
      </c>
      <c r="L223" s="53">
        <f t="shared" si="3"/>
        <v>0</v>
      </c>
    </row>
    <row r="224" spans="1:12" ht="17.100000000000001" customHeight="1" x14ac:dyDescent="0.25">
      <c r="A224" s="38" t="s">
        <v>245</v>
      </c>
      <c r="B224" s="39" t="s">
        <v>246</v>
      </c>
      <c r="C224" s="40" t="s">
        <v>35</v>
      </c>
      <c r="D224" s="39" t="s">
        <v>76</v>
      </c>
      <c r="E224" s="41" t="s">
        <v>253</v>
      </c>
      <c r="F224" s="42">
        <v>12.7</v>
      </c>
      <c r="G224" s="42">
        <v>12.1</v>
      </c>
      <c r="H224" s="42"/>
      <c r="I224" s="50"/>
      <c r="J224" s="50"/>
      <c r="K224" s="40" t="s">
        <v>342</v>
      </c>
      <c r="L224" s="53">
        <f t="shared" si="3"/>
        <v>0</v>
      </c>
    </row>
    <row r="225" spans="1:12" ht="17.100000000000001" customHeight="1" x14ac:dyDescent="0.25">
      <c r="A225" s="38" t="s">
        <v>247</v>
      </c>
      <c r="B225" s="39" t="s">
        <v>248</v>
      </c>
      <c r="C225" s="40" t="s">
        <v>249</v>
      </c>
      <c r="D225" s="39" t="s">
        <v>36</v>
      </c>
      <c r="E225" s="41" t="s">
        <v>77</v>
      </c>
      <c r="F225" s="42">
        <v>23.6</v>
      </c>
      <c r="G225" s="42">
        <v>22.45</v>
      </c>
      <c r="H225" s="42"/>
      <c r="I225" s="50"/>
      <c r="J225" s="50"/>
      <c r="K225" s="40" t="s">
        <v>343</v>
      </c>
      <c r="L225" s="53">
        <f t="shared" si="3"/>
        <v>0</v>
      </c>
    </row>
    <row r="226" spans="1:12" ht="17.100000000000001" customHeight="1" x14ac:dyDescent="0.25">
      <c r="A226" s="38" t="s">
        <v>344</v>
      </c>
      <c r="B226" s="39" t="s">
        <v>345</v>
      </c>
      <c r="C226" s="40" t="s">
        <v>35</v>
      </c>
      <c r="D226" s="39" t="s">
        <v>69</v>
      </c>
      <c r="E226" s="41" t="s">
        <v>251</v>
      </c>
      <c r="F226" s="42">
        <v>23.15</v>
      </c>
      <c r="G226" s="42">
        <v>22</v>
      </c>
      <c r="H226" s="42"/>
      <c r="I226" s="50"/>
      <c r="J226" s="50"/>
      <c r="K226" s="40" t="s">
        <v>352</v>
      </c>
      <c r="L226" s="53">
        <f t="shared" si="3"/>
        <v>0</v>
      </c>
    </row>
    <row r="227" spans="1:12" ht="17.100000000000001" customHeight="1" x14ac:dyDescent="0.25">
      <c r="A227" s="38" t="s">
        <v>344</v>
      </c>
      <c r="B227" s="39" t="s">
        <v>345</v>
      </c>
      <c r="C227" s="40" t="s">
        <v>35</v>
      </c>
      <c r="D227" s="39" t="s">
        <v>70</v>
      </c>
      <c r="E227" s="41" t="s">
        <v>251</v>
      </c>
      <c r="F227" s="42">
        <v>21.5</v>
      </c>
      <c r="G227" s="42">
        <v>20.45</v>
      </c>
      <c r="H227" s="42"/>
      <c r="I227" s="50"/>
      <c r="J227" s="50"/>
      <c r="K227" s="40" t="s">
        <v>353</v>
      </c>
      <c r="L227" s="53">
        <f t="shared" si="3"/>
        <v>0</v>
      </c>
    </row>
    <row r="228" spans="1:12" ht="17.100000000000001" customHeight="1" x14ac:dyDescent="0.25">
      <c r="A228" s="38" t="s">
        <v>344</v>
      </c>
      <c r="B228" s="39" t="s">
        <v>345</v>
      </c>
      <c r="C228" s="40" t="s">
        <v>35</v>
      </c>
      <c r="D228" s="39" t="s">
        <v>71</v>
      </c>
      <c r="E228" s="41" t="s">
        <v>251</v>
      </c>
      <c r="F228" s="42">
        <v>20.6</v>
      </c>
      <c r="G228" s="42">
        <v>19.600000000000001</v>
      </c>
      <c r="H228" s="42"/>
      <c r="I228" s="50"/>
      <c r="J228" s="50"/>
      <c r="K228" s="40" t="s">
        <v>354</v>
      </c>
      <c r="L228" s="53">
        <f t="shared" si="3"/>
        <v>0</v>
      </c>
    </row>
    <row r="229" spans="1:12" ht="17.100000000000001" customHeight="1" x14ac:dyDescent="0.25">
      <c r="A229" s="38" t="s">
        <v>344</v>
      </c>
      <c r="B229" s="39" t="s">
        <v>345</v>
      </c>
      <c r="C229" s="40" t="s">
        <v>35</v>
      </c>
      <c r="D229" s="39" t="s">
        <v>73</v>
      </c>
      <c r="E229" s="41" t="s">
        <v>251</v>
      </c>
      <c r="F229" s="42">
        <v>19.75</v>
      </c>
      <c r="G229" s="42">
        <v>18.8</v>
      </c>
      <c r="H229" s="42"/>
      <c r="I229" s="50"/>
      <c r="J229" s="50"/>
      <c r="K229" s="40" t="s">
        <v>355</v>
      </c>
      <c r="L229" s="53">
        <f t="shared" si="3"/>
        <v>0</v>
      </c>
    </row>
    <row r="230" spans="1:12" ht="17.100000000000001" customHeight="1" x14ac:dyDescent="0.25">
      <c r="A230" s="38" t="s">
        <v>344</v>
      </c>
      <c r="B230" s="39" t="s">
        <v>345</v>
      </c>
      <c r="C230" s="40" t="s">
        <v>35</v>
      </c>
      <c r="D230" s="39" t="s">
        <v>74</v>
      </c>
      <c r="E230" s="41" t="s">
        <v>251</v>
      </c>
      <c r="F230" s="42">
        <v>18.100000000000001</v>
      </c>
      <c r="G230" s="42">
        <v>17.2</v>
      </c>
      <c r="H230" s="42"/>
      <c r="I230" s="50"/>
      <c r="J230" s="50"/>
      <c r="K230" s="40" t="s">
        <v>356</v>
      </c>
      <c r="L230" s="53">
        <f t="shared" si="3"/>
        <v>0</v>
      </c>
    </row>
    <row r="231" spans="1:12" ht="17.100000000000001" customHeight="1" x14ac:dyDescent="0.25">
      <c r="A231" s="38" t="s">
        <v>344</v>
      </c>
      <c r="B231" s="39" t="s">
        <v>345</v>
      </c>
      <c r="C231" s="40" t="s">
        <v>35</v>
      </c>
      <c r="D231" s="39" t="s">
        <v>75</v>
      </c>
      <c r="E231" s="41" t="s">
        <v>251</v>
      </c>
      <c r="F231" s="42">
        <v>15.35</v>
      </c>
      <c r="G231" s="42">
        <v>14.6</v>
      </c>
      <c r="H231" s="42"/>
      <c r="I231" s="50"/>
      <c r="J231" s="50"/>
      <c r="K231" s="40" t="s">
        <v>357</v>
      </c>
      <c r="L231" s="53">
        <f t="shared" si="3"/>
        <v>0</v>
      </c>
    </row>
    <row r="232" spans="1:12" ht="17.100000000000001" customHeight="1" x14ac:dyDescent="0.25">
      <c r="A232" s="38" t="s">
        <v>346</v>
      </c>
      <c r="B232" s="39" t="s">
        <v>347</v>
      </c>
      <c r="C232" s="40" t="s">
        <v>35</v>
      </c>
      <c r="D232" s="39" t="s">
        <v>69</v>
      </c>
      <c r="E232" s="41" t="s">
        <v>78</v>
      </c>
      <c r="F232" s="42">
        <v>23.15</v>
      </c>
      <c r="G232" s="42">
        <v>22</v>
      </c>
      <c r="H232" s="42"/>
      <c r="I232" s="50"/>
      <c r="J232" s="50"/>
      <c r="K232" s="40" t="s">
        <v>358</v>
      </c>
      <c r="L232" s="53">
        <f t="shared" si="3"/>
        <v>0</v>
      </c>
    </row>
    <row r="233" spans="1:12" ht="17.100000000000001" customHeight="1" x14ac:dyDescent="0.25">
      <c r="A233" s="38" t="s">
        <v>346</v>
      </c>
      <c r="B233" s="39" t="s">
        <v>347</v>
      </c>
      <c r="C233" s="40" t="s">
        <v>35</v>
      </c>
      <c r="D233" s="39" t="s">
        <v>70</v>
      </c>
      <c r="E233" s="41" t="s">
        <v>78</v>
      </c>
      <c r="F233" s="42">
        <v>21.5</v>
      </c>
      <c r="G233" s="42">
        <v>20.45</v>
      </c>
      <c r="H233" s="42"/>
      <c r="I233" s="50"/>
      <c r="J233" s="50"/>
      <c r="K233" s="40" t="s">
        <v>359</v>
      </c>
      <c r="L233" s="53">
        <f t="shared" si="3"/>
        <v>0</v>
      </c>
    </row>
    <row r="234" spans="1:12" ht="17.100000000000001" customHeight="1" x14ac:dyDescent="0.25">
      <c r="A234" s="38" t="s">
        <v>346</v>
      </c>
      <c r="B234" s="39" t="s">
        <v>347</v>
      </c>
      <c r="C234" s="40" t="s">
        <v>35</v>
      </c>
      <c r="D234" s="39" t="s">
        <v>71</v>
      </c>
      <c r="E234" s="41" t="s">
        <v>78</v>
      </c>
      <c r="F234" s="42">
        <v>20.6</v>
      </c>
      <c r="G234" s="42">
        <v>19.600000000000001</v>
      </c>
      <c r="H234" s="42"/>
      <c r="I234" s="50"/>
      <c r="J234" s="50"/>
      <c r="K234" s="40" t="s">
        <v>360</v>
      </c>
      <c r="L234" s="53">
        <f t="shared" si="3"/>
        <v>0</v>
      </c>
    </row>
    <row r="235" spans="1:12" ht="17.100000000000001" customHeight="1" x14ac:dyDescent="0.25">
      <c r="A235" s="38" t="s">
        <v>346</v>
      </c>
      <c r="B235" s="39" t="s">
        <v>347</v>
      </c>
      <c r="C235" s="40" t="s">
        <v>35</v>
      </c>
      <c r="D235" s="39" t="s">
        <v>73</v>
      </c>
      <c r="E235" s="41" t="s">
        <v>78</v>
      </c>
      <c r="F235" s="42">
        <v>19.75</v>
      </c>
      <c r="G235" s="42">
        <v>18.8</v>
      </c>
      <c r="H235" s="42"/>
      <c r="I235" s="50"/>
      <c r="J235" s="50"/>
      <c r="K235" s="40" t="s">
        <v>361</v>
      </c>
      <c r="L235" s="53">
        <f t="shared" si="3"/>
        <v>0</v>
      </c>
    </row>
    <row r="236" spans="1:12" ht="17.100000000000001" customHeight="1" x14ac:dyDescent="0.25">
      <c r="A236" s="38" t="s">
        <v>346</v>
      </c>
      <c r="B236" s="39" t="s">
        <v>347</v>
      </c>
      <c r="C236" s="40" t="s">
        <v>35</v>
      </c>
      <c r="D236" s="39" t="s">
        <v>74</v>
      </c>
      <c r="E236" s="41" t="s">
        <v>78</v>
      </c>
      <c r="F236" s="42">
        <v>18.100000000000001</v>
      </c>
      <c r="G236" s="42">
        <v>17.2</v>
      </c>
      <c r="H236" s="42"/>
      <c r="I236" s="50"/>
      <c r="J236" s="50"/>
      <c r="K236" s="40" t="s">
        <v>362</v>
      </c>
      <c r="L236" s="53">
        <f t="shared" si="3"/>
        <v>0</v>
      </c>
    </row>
    <row r="237" spans="1:12" ht="17.100000000000001" customHeight="1" x14ac:dyDescent="0.25">
      <c r="A237" s="38" t="s">
        <v>346</v>
      </c>
      <c r="B237" s="39" t="s">
        <v>347</v>
      </c>
      <c r="C237" s="40" t="s">
        <v>35</v>
      </c>
      <c r="D237" s="39" t="s">
        <v>75</v>
      </c>
      <c r="E237" s="41" t="s">
        <v>78</v>
      </c>
      <c r="F237" s="42">
        <v>15.35</v>
      </c>
      <c r="G237" s="42">
        <v>14.6</v>
      </c>
      <c r="H237" s="42"/>
      <c r="I237" s="50"/>
      <c r="J237" s="50"/>
      <c r="K237" s="40" t="s">
        <v>363</v>
      </c>
      <c r="L237" s="53">
        <f t="shared" si="3"/>
        <v>0</v>
      </c>
    </row>
    <row r="238" spans="1:12" ht="17.100000000000001" customHeight="1" x14ac:dyDescent="0.25">
      <c r="A238" s="38" t="s">
        <v>346</v>
      </c>
      <c r="B238" s="39" t="s">
        <v>347</v>
      </c>
      <c r="C238" s="40" t="s">
        <v>35</v>
      </c>
      <c r="D238" s="39" t="s">
        <v>76</v>
      </c>
      <c r="E238" s="41" t="s">
        <v>78</v>
      </c>
      <c r="F238" s="42">
        <v>12.9</v>
      </c>
      <c r="G238" s="42">
        <v>12.3</v>
      </c>
      <c r="H238" s="42"/>
      <c r="I238" s="50"/>
      <c r="J238" s="50"/>
      <c r="K238" s="40" t="s">
        <v>364</v>
      </c>
      <c r="L238" s="53">
        <f t="shared" si="3"/>
        <v>0</v>
      </c>
    </row>
    <row r="239" spans="1:12" ht="17.100000000000001" customHeight="1" x14ac:dyDescent="0.25">
      <c r="A239" s="38" t="s">
        <v>348</v>
      </c>
      <c r="B239" s="39" t="s">
        <v>349</v>
      </c>
      <c r="C239" s="40" t="s">
        <v>35</v>
      </c>
      <c r="D239" s="39" t="s">
        <v>70</v>
      </c>
      <c r="E239" s="41" t="s">
        <v>77</v>
      </c>
      <c r="F239" s="42">
        <v>21.5</v>
      </c>
      <c r="G239" s="42">
        <v>20.45</v>
      </c>
      <c r="H239" s="42"/>
      <c r="I239" s="50"/>
      <c r="J239" s="50"/>
      <c r="K239" s="40" t="s">
        <v>365</v>
      </c>
      <c r="L239" s="53">
        <f t="shared" si="3"/>
        <v>0</v>
      </c>
    </row>
    <row r="240" spans="1:12" ht="17.100000000000001" customHeight="1" x14ac:dyDescent="0.25">
      <c r="A240" s="38" t="s">
        <v>348</v>
      </c>
      <c r="B240" s="39" t="s">
        <v>349</v>
      </c>
      <c r="C240" s="40" t="s">
        <v>35</v>
      </c>
      <c r="D240" s="39" t="s">
        <v>71</v>
      </c>
      <c r="E240" s="41" t="s">
        <v>77</v>
      </c>
      <c r="F240" s="42">
        <v>22.2</v>
      </c>
      <c r="G240" s="42">
        <v>21.1</v>
      </c>
      <c r="H240" s="42"/>
      <c r="I240" s="50"/>
      <c r="J240" s="50"/>
      <c r="K240" s="40" t="s">
        <v>366</v>
      </c>
      <c r="L240" s="53">
        <f t="shared" si="3"/>
        <v>0</v>
      </c>
    </row>
    <row r="241" spans="1:12" ht="17.100000000000001" customHeight="1" x14ac:dyDescent="0.25">
      <c r="A241" s="38" t="s">
        <v>348</v>
      </c>
      <c r="B241" s="39" t="s">
        <v>349</v>
      </c>
      <c r="C241" s="40" t="s">
        <v>35</v>
      </c>
      <c r="D241" s="39" t="s">
        <v>73</v>
      </c>
      <c r="E241" s="41" t="s">
        <v>77</v>
      </c>
      <c r="F241" s="42">
        <v>19.75</v>
      </c>
      <c r="G241" s="42">
        <v>18.8</v>
      </c>
      <c r="H241" s="42"/>
      <c r="I241" s="50"/>
      <c r="J241" s="50"/>
      <c r="K241" s="40" t="s">
        <v>367</v>
      </c>
      <c r="L241" s="53">
        <f t="shared" si="3"/>
        <v>0</v>
      </c>
    </row>
    <row r="242" spans="1:12" ht="17.100000000000001" customHeight="1" x14ac:dyDescent="0.25">
      <c r="A242" s="38" t="s">
        <v>348</v>
      </c>
      <c r="B242" s="39" t="s">
        <v>349</v>
      </c>
      <c r="C242" s="40" t="s">
        <v>35</v>
      </c>
      <c r="D242" s="39" t="s">
        <v>74</v>
      </c>
      <c r="E242" s="41" t="s">
        <v>77</v>
      </c>
      <c r="F242" s="42">
        <v>16.2</v>
      </c>
      <c r="G242" s="42">
        <v>15.4</v>
      </c>
      <c r="H242" s="42"/>
      <c r="I242" s="50"/>
      <c r="J242" s="50"/>
      <c r="K242" s="40" t="s">
        <v>368</v>
      </c>
      <c r="L242" s="53">
        <f t="shared" si="3"/>
        <v>0</v>
      </c>
    </row>
    <row r="243" spans="1:12" ht="17.100000000000001" customHeight="1" x14ac:dyDescent="0.25">
      <c r="A243" s="38" t="s">
        <v>348</v>
      </c>
      <c r="B243" s="39" t="s">
        <v>349</v>
      </c>
      <c r="C243" s="40" t="s">
        <v>35</v>
      </c>
      <c r="D243" s="39" t="s">
        <v>75</v>
      </c>
      <c r="E243" s="41" t="s">
        <v>77</v>
      </c>
      <c r="F243" s="42">
        <v>18.100000000000001</v>
      </c>
      <c r="G243" s="42">
        <v>17.2</v>
      </c>
      <c r="H243" s="42"/>
      <c r="I243" s="50"/>
      <c r="J243" s="50"/>
      <c r="K243" s="40" t="s">
        <v>369</v>
      </c>
      <c r="L243" s="53">
        <f t="shared" si="3"/>
        <v>0</v>
      </c>
    </row>
    <row r="244" spans="1:12" ht="17.100000000000001" customHeight="1" x14ac:dyDescent="0.25">
      <c r="A244" s="38" t="s">
        <v>348</v>
      </c>
      <c r="B244" s="39" t="s">
        <v>349</v>
      </c>
      <c r="C244" s="40" t="s">
        <v>35</v>
      </c>
      <c r="D244" s="39" t="s">
        <v>76</v>
      </c>
      <c r="E244" s="41" t="s">
        <v>77</v>
      </c>
      <c r="F244" s="42">
        <v>12.9</v>
      </c>
      <c r="G244" s="42">
        <v>12.3</v>
      </c>
      <c r="H244" s="42"/>
      <c r="I244" s="50"/>
      <c r="J244" s="50"/>
      <c r="K244" s="40" t="s">
        <v>370</v>
      </c>
      <c r="L244" s="53">
        <f t="shared" si="3"/>
        <v>0</v>
      </c>
    </row>
    <row r="245" spans="1:12" ht="17.100000000000001" customHeight="1" x14ac:dyDescent="0.25">
      <c r="A245" s="38" t="s">
        <v>350</v>
      </c>
      <c r="B245" s="39" t="s">
        <v>351</v>
      </c>
      <c r="C245" s="40" t="s">
        <v>35</v>
      </c>
      <c r="D245" s="39" t="s">
        <v>250</v>
      </c>
      <c r="E245" s="41" t="s">
        <v>85</v>
      </c>
      <c r="F245" s="42">
        <v>26.05</v>
      </c>
      <c r="G245" s="42">
        <v>24.75</v>
      </c>
      <c r="H245" s="42"/>
      <c r="I245" s="50"/>
      <c r="J245" s="50"/>
      <c r="K245" s="40" t="s">
        <v>371</v>
      </c>
      <c r="L245" s="53">
        <f t="shared" si="3"/>
        <v>0</v>
      </c>
    </row>
    <row r="246" spans="1:12" ht="17.100000000000001" customHeight="1" x14ac:dyDescent="0.25">
      <c r="A246" s="38" t="s">
        <v>350</v>
      </c>
      <c r="B246" s="39" t="s">
        <v>351</v>
      </c>
      <c r="C246" s="40" t="s">
        <v>35</v>
      </c>
      <c r="D246" s="39" t="s">
        <v>69</v>
      </c>
      <c r="E246" s="41" t="s">
        <v>85</v>
      </c>
      <c r="F246" s="42">
        <v>23.15</v>
      </c>
      <c r="G246" s="42">
        <v>22</v>
      </c>
      <c r="H246" s="42"/>
      <c r="I246" s="50"/>
      <c r="J246" s="50"/>
      <c r="K246" s="40" t="s">
        <v>372</v>
      </c>
      <c r="L246" s="53">
        <f t="shared" si="3"/>
        <v>0</v>
      </c>
    </row>
    <row r="247" spans="1:12" ht="17.100000000000001" customHeight="1" x14ac:dyDescent="0.25">
      <c r="A247" s="38" t="s">
        <v>350</v>
      </c>
      <c r="B247" s="39" t="s">
        <v>351</v>
      </c>
      <c r="C247" s="40" t="s">
        <v>35</v>
      </c>
      <c r="D247" s="39" t="s">
        <v>70</v>
      </c>
      <c r="E247" s="41" t="s">
        <v>85</v>
      </c>
      <c r="F247" s="42">
        <v>21.5</v>
      </c>
      <c r="G247" s="42">
        <v>20.45</v>
      </c>
      <c r="H247" s="42"/>
      <c r="I247" s="50"/>
      <c r="J247" s="50"/>
      <c r="K247" s="40" t="s">
        <v>373</v>
      </c>
      <c r="L247" s="53">
        <f t="shared" si="3"/>
        <v>0</v>
      </c>
    </row>
    <row r="248" spans="1:12" ht="17.100000000000001" customHeight="1" x14ac:dyDescent="0.25">
      <c r="A248" s="38" t="s">
        <v>350</v>
      </c>
      <c r="B248" s="39" t="s">
        <v>351</v>
      </c>
      <c r="C248" s="40" t="s">
        <v>35</v>
      </c>
      <c r="D248" s="39" t="s">
        <v>71</v>
      </c>
      <c r="E248" s="41" t="s">
        <v>85</v>
      </c>
      <c r="F248" s="42">
        <v>22.2</v>
      </c>
      <c r="G248" s="42">
        <v>21.1</v>
      </c>
      <c r="H248" s="42"/>
      <c r="I248" s="50"/>
      <c r="J248" s="50"/>
      <c r="K248" s="40" t="s">
        <v>374</v>
      </c>
      <c r="L248" s="53">
        <f t="shared" si="3"/>
        <v>0</v>
      </c>
    </row>
    <row r="249" spans="1:12" ht="17.100000000000001" customHeight="1" x14ac:dyDescent="0.25">
      <c r="A249" s="38" t="s">
        <v>350</v>
      </c>
      <c r="B249" s="39" t="s">
        <v>351</v>
      </c>
      <c r="C249" s="40" t="s">
        <v>35</v>
      </c>
      <c r="D249" s="39" t="s">
        <v>73</v>
      </c>
      <c r="E249" s="41" t="s">
        <v>85</v>
      </c>
      <c r="F249" s="42">
        <v>19.75</v>
      </c>
      <c r="G249" s="42">
        <v>18.8</v>
      </c>
      <c r="H249" s="42"/>
      <c r="I249" s="50"/>
      <c r="J249" s="50"/>
      <c r="K249" s="40" t="s">
        <v>375</v>
      </c>
      <c r="L249" s="53">
        <f t="shared" si="3"/>
        <v>0</v>
      </c>
    </row>
    <row r="250" spans="1:12" ht="17.100000000000001" customHeight="1" x14ac:dyDescent="0.25">
      <c r="A250" s="38" t="s">
        <v>350</v>
      </c>
      <c r="B250" s="39" t="s">
        <v>351</v>
      </c>
      <c r="C250" s="40" t="s">
        <v>35</v>
      </c>
      <c r="D250" s="39" t="s">
        <v>74</v>
      </c>
      <c r="E250" s="41" t="s">
        <v>85</v>
      </c>
      <c r="F250" s="42">
        <v>18.100000000000001</v>
      </c>
      <c r="G250" s="42">
        <v>17.2</v>
      </c>
      <c r="H250" s="42"/>
      <c r="I250" s="50"/>
      <c r="J250" s="50"/>
      <c r="K250" s="40" t="s">
        <v>376</v>
      </c>
      <c r="L250" s="53">
        <f t="shared" si="3"/>
        <v>0</v>
      </c>
    </row>
    <row r="251" spans="1:12" ht="17.100000000000001" customHeight="1" x14ac:dyDescent="0.25">
      <c r="A251" s="38" t="s">
        <v>350</v>
      </c>
      <c r="B251" s="39" t="s">
        <v>351</v>
      </c>
      <c r="C251" s="40" t="s">
        <v>35</v>
      </c>
      <c r="D251" s="39" t="s">
        <v>75</v>
      </c>
      <c r="E251" s="41" t="s">
        <v>85</v>
      </c>
      <c r="F251" s="42">
        <v>15.35</v>
      </c>
      <c r="G251" s="42">
        <v>14.6</v>
      </c>
      <c r="H251" s="42"/>
      <c r="I251" s="50"/>
      <c r="J251" s="50"/>
      <c r="K251" s="40" t="s">
        <v>377</v>
      </c>
      <c r="L251" s="53">
        <f t="shared" si="3"/>
        <v>0</v>
      </c>
    </row>
    <row r="252" spans="1:12" ht="17.100000000000001" customHeight="1" x14ac:dyDescent="0.25">
      <c r="A252" s="38" t="s">
        <v>378</v>
      </c>
      <c r="B252" s="39" t="s">
        <v>379</v>
      </c>
      <c r="C252" s="40" t="s">
        <v>35</v>
      </c>
      <c r="D252" s="39" t="s">
        <v>71</v>
      </c>
      <c r="E252" s="41" t="s">
        <v>402</v>
      </c>
      <c r="F252" s="42">
        <v>20.6</v>
      </c>
      <c r="G252" s="42">
        <v>19.600000000000001</v>
      </c>
      <c r="H252" s="42"/>
      <c r="I252" s="50"/>
      <c r="J252" s="50"/>
      <c r="K252" s="40" t="s">
        <v>403</v>
      </c>
      <c r="L252" s="53">
        <f t="shared" si="3"/>
        <v>0</v>
      </c>
    </row>
    <row r="253" spans="1:12" ht="17.100000000000001" customHeight="1" x14ac:dyDescent="0.25">
      <c r="A253" s="38" t="s">
        <v>378</v>
      </c>
      <c r="B253" s="39" t="s">
        <v>379</v>
      </c>
      <c r="C253" s="40" t="s">
        <v>35</v>
      </c>
      <c r="D253" s="39" t="s">
        <v>73</v>
      </c>
      <c r="E253" s="41" t="s">
        <v>402</v>
      </c>
      <c r="F253" s="42">
        <v>19.75</v>
      </c>
      <c r="G253" s="42">
        <v>18.8</v>
      </c>
      <c r="H253" s="42"/>
      <c r="I253" s="50"/>
      <c r="J253" s="50"/>
      <c r="K253" s="40" t="s">
        <v>404</v>
      </c>
      <c r="L253" s="53">
        <f t="shared" si="3"/>
        <v>0</v>
      </c>
    </row>
    <row r="254" spans="1:12" ht="17.100000000000001" customHeight="1" x14ac:dyDescent="0.25">
      <c r="A254" s="38" t="s">
        <v>378</v>
      </c>
      <c r="B254" s="39" t="s">
        <v>379</v>
      </c>
      <c r="C254" s="40" t="s">
        <v>35</v>
      </c>
      <c r="D254" s="39" t="s">
        <v>74</v>
      </c>
      <c r="E254" s="41" t="s">
        <v>402</v>
      </c>
      <c r="F254" s="42">
        <v>18.100000000000001</v>
      </c>
      <c r="G254" s="42">
        <v>17.2</v>
      </c>
      <c r="H254" s="42"/>
      <c r="I254" s="50"/>
      <c r="J254" s="50"/>
      <c r="K254" s="40" t="s">
        <v>405</v>
      </c>
      <c r="L254" s="53">
        <f t="shared" si="3"/>
        <v>0</v>
      </c>
    </row>
    <row r="255" spans="1:12" ht="17.100000000000001" customHeight="1" x14ac:dyDescent="0.25">
      <c r="A255" s="38" t="s">
        <v>378</v>
      </c>
      <c r="B255" s="39" t="s">
        <v>379</v>
      </c>
      <c r="C255" s="40" t="s">
        <v>35</v>
      </c>
      <c r="D255" s="39" t="s">
        <v>75</v>
      </c>
      <c r="E255" s="41" t="s">
        <v>402</v>
      </c>
      <c r="F255" s="42">
        <v>15.35</v>
      </c>
      <c r="G255" s="42">
        <v>14.6</v>
      </c>
      <c r="H255" s="42"/>
      <c r="I255" s="50"/>
      <c r="J255" s="50"/>
      <c r="K255" s="40" t="s">
        <v>406</v>
      </c>
      <c r="L255" s="53">
        <f t="shared" si="3"/>
        <v>0</v>
      </c>
    </row>
    <row r="256" spans="1:12" ht="17.100000000000001" customHeight="1" x14ac:dyDescent="0.25">
      <c r="A256" s="38" t="s">
        <v>378</v>
      </c>
      <c r="B256" s="39" t="s">
        <v>379</v>
      </c>
      <c r="C256" s="40" t="s">
        <v>35</v>
      </c>
      <c r="D256" s="39" t="s">
        <v>76</v>
      </c>
      <c r="E256" s="41" t="s">
        <v>402</v>
      </c>
      <c r="F256" s="42">
        <v>12.9</v>
      </c>
      <c r="G256" s="42">
        <v>12.3</v>
      </c>
      <c r="H256" s="42"/>
      <c r="I256" s="50"/>
      <c r="J256" s="50"/>
      <c r="K256" s="40" t="s">
        <v>407</v>
      </c>
      <c r="L256" s="53">
        <f t="shared" si="3"/>
        <v>0</v>
      </c>
    </row>
    <row r="257" spans="1:12" ht="17.100000000000001" customHeight="1" x14ac:dyDescent="0.25">
      <c r="A257" s="38" t="s">
        <v>380</v>
      </c>
      <c r="B257" s="39" t="s">
        <v>381</v>
      </c>
      <c r="C257" s="40" t="s">
        <v>35</v>
      </c>
      <c r="D257" s="39" t="s">
        <v>70</v>
      </c>
      <c r="E257" s="41" t="s">
        <v>78</v>
      </c>
      <c r="F257" s="42">
        <v>21.5</v>
      </c>
      <c r="G257" s="42">
        <v>20.45</v>
      </c>
      <c r="H257" s="42"/>
      <c r="I257" s="50"/>
      <c r="J257" s="50"/>
      <c r="K257" s="40" t="s">
        <v>408</v>
      </c>
      <c r="L257" s="53">
        <f t="shared" si="3"/>
        <v>0</v>
      </c>
    </row>
    <row r="258" spans="1:12" ht="17.100000000000001" customHeight="1" x14ac:dyDescent="0.25">
      <c r="A258" s="38" t="s">
        <v>380</v>
      </c>
      <c r="B258" s="39" t="s">
        <v>381</v>
      </c>
      <c r="C258" s="40" t="s">
        <v>35</v>
      </c>
      <c r="D258" s="39" t="s">
        <v>71</v>
      </c>
      <c r="E258" s="41" t="s">
        <v>78</v>
      </c>
      <c r="F258" s="42">
        <v>20.6</v>
      </c>
      <c r="G258" s="42">
        <v>19.600000000000001</v>
      </c>
      <c r="H258" s="42"/>
      <c r="I258" s="50"/>
      <c r="J258" s="50"/>
      <c r="K258" s="40" t="s">
        <v>409</v>
      </c>
      <c r="L258" s="53">
        <f t="shared" si="3"/>
        <v>0</v>
      </c>
    </row>
    <row r="259" spans="1:12" ht="17.100000000000001" customHeight="1" x14ac:dyDescent="0.25">
      <c r="A259" s="38" t="s">
        <v>380</v>
      </c>
      <c r="B259" s="39" t="s">
        <v>381</v>
      </c>
      <c r="C259" s="40" t="s">
        <v>35</v>
      </c>
      <c r="D259" s="39" t="s">
        <v>73</v>
      </c>
      <c r="E259" s="41" t="s">
        <v>78</v>
      </c>
      <c r="F259" s="42">
        <v>19.75</v>
      </c>
      <c r="G259" s="42">
        <v>18.8</v>
      </c>
      <c r="H259" s="42"/>
      <c r="I259" s="50"/>
      <c r="J259" s="50"/>
      <c r="K259" s="40" t="s">
        <v>410</v>
      </c>
      <c r="L259" s="53">
        <f t="shared" si="3"/>
        <v>0</v>
      </c>
    </row>
    <row r="260" spans="1:12" ht="17.100000000000001" customHeight="1" x14ac:dyDescent="0.25">
      <c r="A260" s="38" t="s">
        <v>380</v>
      </c>
      <c r="B260" s="39" t="s">
        <v>381</v>
      </c>
      <c r="C260" s="40" t="s">
        <v>35</v>
      </c>
      <c r="D260" s="39" t="s">
        <v>74</v>
      </c>
      <c r="E260" s="41" t="s">
        <v>78</v>
      </c>
      <c r="F260" s="42">
        <v>18.100000000000001</v>
      </c>
      <c r="G260" s="42">
        <v>17.2</v>
      </c>
      <c r="H260" s="42"/>
      <c r="I260" s="50"/>
      <c r="J260" s="50"/>
      <c r="K260" s="40" t="s">
        <v>411</v>
      </c>
      <c r="L260" s="53">
        <f t="shared" si="3"/>
        <v>0</v>
      </c>
    </row>
    <row r="261" spans="1:12" ht="17.100000000000001" customHeight="1" x14ac:dyDescent="0.25">
      <c r="A261" s="38" t="s">
        <v>380</v>
      </c>
      <c r="B261" s="39" t="s">
        <v>381</v>
      </c>
      <c r="C261" s="40" t="s">
        <v>35</v>
      </c>
      <c r="D261" s="39" t="s">
        <v>75</v>
      </c>
      <c r="E261" s="41" t="s">
        <v>78</v>
      </c>
      <c r="F261" s="42">
        <v>15.35</v>
      </c>
      <c r="G261" s="42">
        <v>14.6</v>
      </c>
      <c r="H261" s="42"/>
      <c r="I261" s="50"/>
      <c r="J261" s="50"/>
      <c r="K261" s="40" t="s">
        <v>412</v>
      </c>
      <c r="L261" s="53">
        <f t="shared" si="3"/>
        <v>0</v>
      </c>
    </row>
    <row r="262" spans="1:12" ht="17.100000000000001" customHeight="1" x14ac:dyDescent="0.25">
      <c r="A262" s="38" t="s">
        <v>380</v>
      </c>
      <c r="B262" s="39" t="s">
        <v>381</v>
      </c>
      <c r="C262" s="40" t="s">
        <v>35</v>
      </c>
      <c r="D262" s="39" t="s">
        <v>76</v>
      </c>
      <c r="E262" s="41" t="s">
        <v>78</v>
      </c>
      <c r="F262" s="42">
        <v>12.9</v>
      </c>
      <c r="G262" s="42">
        <v>12.3</v>
      </c>
      <c r="H262" s="42"/>
      <c r="I262" s="50"/>
      <c r="J262" s="50"/>
      <c r="K262" s="40" t="s">
        <v>413</v>
      </c>
      <c r="L262" s="53">
        <f t="shared" si="3"/>
        <v>0</v>
      </c>
    </row>
    <row r="263" spans="1:12" ht="17.100000000000001" customHeight="1" x14ac:dyDescent="0.25">
      <c r="A263" s="38" t="s">
        <v>382</v>
      </c>
      <c r="B263" s="39" t="s">
        <v>383</v>
      </c>
      <c r="C263" s="40" t="s">
        <v>35</v>
      </c>
      <c r="D263" s="39" t="s">
        <v>69</v>
      </c>
      <c r="E263" s="41" t="s">
        <v>78</v>
      </c>
      <c r="F263" s="42">
        <v>23.15</v>
      </c>
      <c r="G263" s="42">
        <v>22</v>
      </c>
      <c r="H263" s="42"/>
      <c r="I263" s="50"/>
      <c r="J263" s="50"/>
      <c r="K263" s="40" t="s">
        <v>414</v>
      </c>
      <c r="L263" s="53">
        <f t="shared" si="3"/>
        <v>0</v>
      </c>
    </row>
    <row r="264" spans="1:12" ht="17.100000000000001" customHeight="1" x14ac:dyDescent="0.25">
      <c r="A264" s="38" t="s">
        <v>382</v>
      </c>
      <c r="B264" s="39" t="s">
        <v>383</v>
      </c>
      <c r="C264" s="40" t="s">
        <v>35</v>
      </c>
      <c r="D264" s="39" t="s">
        <v>70</v>
      </c>
      <c r="E264" s="41" t="s">
        <v>78</v>
      </c>
      <c r="F264" s="42">
        <v>21.5</v>
      </c>
      <c r="G264" s="42">
        <v>20.45</v>
      </c>
      <c r="H264" s="42"/>
      <c r="I264" s="50"/>
      <c r="J264" s="50"/>
      <c r="K264" s="40" t="s">
        <v>415</v>
      </c>
      <c r="L264" s="53">
        <f t="shared" si="3"/>
        <v>0</v>
      </c>
    </row>
    <row r="265" spans="1:12" ht="17.100000000000001" customHeight="1" x14ac:dyDescent="0.25">
      <c r="A265" s="38" t="s">
        <v>382</v>
      </c>
      <c r="B265" s="39" t="s">
        <v>383</v>
      </c>
      <c r="C265" s="40" t="s">
        <v>35</v>
      </c>
      <c r="D265" s="39" t="s">
        <v>71</v>
      </c>
      <c r="E265" s="41" t="s">
        <v>78</v>
      </c>
      <c r="F265" s="42">
        <v>20.6</v>
      </c>
      <c r="G265" s="42">
        <v>19.600000000000001</v>
      </c>
      <c r="H265" s="42"/>
      <c r="I265" s="50"/>
      <c r="J265" s="50"/>
      <c r="K265" s="40" t="s">
        <v>416</v>
      </c>
      <c r="L265" s="53">
        <f t="shared" si="3"/>
        <v>0</v>
      </c>
    </row>
    <row r="266" spans="1:12" ht="17.100000000000001" customHeight="1" x14ac:dyDescent="0.25">
      <c r="A266" s="38" t="s">
        <v>382</v>
      </c>
      <c r="B266" s="39" t="s">
        <v>383</v>
      </c>
      <c r="C266" s="40" t="s">
        <v>35</v>
      </c>
      <c r="D266" s="39" t="s">
        <v>73</v>
      </c>
      <c r="E266" s="41" t="s">
        <v>78</v>
      </c>
      <c r="F266" s="42">
        <v>19.75</v>
      </c>
      <c r="G266" s="42">
        <v>18.8</v>
      </c>
      <c r="H266" s="42"/>
      <c r="I266" s="50"/>
      <c r="J266" s="50"/>
      <c r="K266" s="40" t="s">
        <v>417</v>
      </c>
      <c r="L266" s="53">
        <f t="shared" si="3"/>
        <v>0</v>
      </c>
    </row>
    <row r="267" spans="1:12" ht="17.100000000000001" customHeight="1" x14ac:dyDescent="0.25">
      <c r="A267" s="38" t="s">
        <v>382</v>
      </c>
      <c r="B267" s="39" t="s">
        <v>383</v>
      </c>
      <c r="C267" s="40" t="s">
        <v>35</v>
      </c>
      <c r="D267" s="39" t="s">
        <v>74</v>
      </c>
      <c r="E267" s="41" t="s">
        <v>78</v>
      </c>
      <c r="F267" s="42">
        <v>18.100000000000001</v>
      </c>
      <c r="G267" s="42">
        <v>17.2</v>
      </c>
      <c r="H267" s="42"/>
      <c r="I267" s="50"/>
      <c r="J267" s="50"/>
      <c r="K267" s="40" t="s">
        <v>418</v>
      </c>
      <c r="L267" s="53">
        <f t="shared" si="3"/>
        <v>0</v>
      </c>
    </row>
    <row r="268" spans="1:12" ht="17.100000000000001" customHeight="1" x14ac:dyDescent="0.25">
      <c r="A268" s="38" t="s">
        <v>384</v>
      </c>
      <c r="B268" s="39" t="s">
        <v>385</v>
      </c>
      <c r="C268" s="40" t="s">
        <v>35</v>
      </c>
      <c r="D268" s="39" t="s">
        <v>70</v>
      </c>
      <c r="E268" s="41" t="s">
        <v>78</v>
      </c>
      <c r="F268" s="42">
        <v>21.5</v>
      </c>
      <c r="G268" s="42">
        <v>20.45</v>
      </c>
      <c r="H268" s="42"/>
      <c r="I268" s="50"/>
      <c r="J268" s="50"/>
      <c r="K268" s="40" t="s">
        <v>419</v>
      </c>
      <c r="L268" s="53">
        <f t="shared" si="3"/>
        <v>0</v>
      </c>
    </row>
    <row r="269" spans="1:12" ht="17.100000000000001" customHeight="1" x14ac:dyDescent="0.25">
      <c r="A269" s="38" t="s">
        <v>384</v>
      </c>
      <c r="B269" s="39" t="s">
        <v>385</v>
      </c>
      <c r="C269" s="40" t="s">
        <v>35</v>
      </c>
      <c r="D269" s="39" t="s">
        <v>71</v>
      </c>
      <c r="E269" s="41" t="s">
        <v>78</v>
      </c>
      <c r="F269" s="42">
        <v>20.6</v>
      </c>
      <c r="G269" s="42">
        <v>19.600000000000001</v>
      </c>
      <c r="H269" s="42"/>
      <c r="I269" s="50"/>
      <c r="J269" s="50"/>
      <c r="K269" s="40" t="s">
        <v>420</v>
      </c>
      <c r="L269" s="53">
        <f t="shared" si="3"/>
        <v>0</v>
      </c>
    </row>
    <row r="270" spans="1:12" ht="17.100000000000001" customHeight="1" x14ac:dyDescent="0.25">
      <c r="A270" s="38" t="s">
        <v>384</v>
      </c>
      <c r="B270" s="39" t="s">
        <v>385</v>
      </c>
      <c r="C270" s="40" t="s">
        <v>35</v>
      </c>
      <c r="D270" s="39" t="s">
        <v>73</v>
      </c>
      <c r="E270" s="41" t="s">
        <v>78</v>
      </c>
      <c r="F270" s="42">
        <v>19.75</v>
      </c>
      <c r="G270" s="42">
        <v>18.8</v>
      </c>
      <c r="H270" s="42"/>
      <c r="I270" s="50"/>
      <c r="J270" s="50"/>
      <c r="K270" s="40" t="s">
        <v>421</v>
      </c>
      <c r="L270" s="53">
        <f t="shared" si="3"/>
        <v>0</v>
      </c>
    </row>
    <row r="271" spans="1:12" ht="17.100000000000001" customHeight="1" x14ac:dyDescent="0.25">
      <c r="A271" s="38" t="s">
        <v>384</v>
      </c>
      <c r="B271" s="39" t="s">
        <v>385</v>
      </c>
      <c r="C271" s="40" t="s">
        <v>35</v>
      </c>
      <c r="D271" s="39" t="s">
        <v>74</v>
      </c>
      <c r="E271" s="41" t="s">
        <v>78</v>
      </c>
      <c r="F271" s="42">
        <v>18.100000000000001</v>
      </c>
      <c r="G271" s="42">
        <v>17.2</v>
      </c>
      <c r="H271" s="42"/>
      <c r="I271" s="50"/>
      <c r="J271" s="50"/>
      <c r="K271" s="40" t="s">
        <v>422</v>
      </c>
      <c r="L271" s="53">
        <f t="shared" si="3"/>
        <v>0</v>
      </c>
    </row>
    <row r="272" spans="1:12" ht="17.100000000000001" customHeight="1" x14ac:dyDescent="0.25">
      <c r="A272" s="38" t="s">
        <v>384</v>
      </c>
      <c r="B272" s="39" t="s">
        <v>385</v>
      </c>
      <c r="C272" s="40" t="s">
        <v>35</v>
      </c>
      <c r="D272" s="39" t="s">
        <v>75</v>
      </c>
      <c r="E272" s="41" t="s">
        <v>78</v>
      </c>
      <c r="F272" s="42">
        <v>15.35</v>
      </c>
      <c r="G272" s="42">
        <v>14.6</v>
      </c>
      <c r="H272" s="42"/>
      <c r="I272" s="50"/>
      <c r="J272" s="50"/>
      <c r="K272" s="40" t="s">
        <v>423</v>
      </c>
      <c r="L272" s="53">
        <f t="shared" si="3"/>
        <v>0</v>
      </c>
    </row>
    <row r="273" spans="1:12" ht="17.100000000000001" customHeight="1" x14ac:dyDescent="0.25">
      <c r="A273" s="38" t="s">
        <v>384</v>
      </c>
      <c r="B273" s="39" t="s">
        <v>385</v>
      </c>
      <c r="C273" s="40" t="s">
        <v>35</v>
      </c>
      <c r="D273" s="39" t="s">
        <v>76</v>
      </c>
      <c r="E273" s="41" t="s">
        <v>78</v>
      </c>
      <c r="F273" s="42">
        <v>12.9</v>
      </c>
      <c r="G273" s="42">
        <v>12.3</v>
      </c>
      <c r="H273" s="42"/>
      <c r="I273" s="50"/>
      <c r="J273" s="50"/>
      <c r="K273" s="40" t="s">
        <v>424</v>
      </c>
      <c r="L273" s="53">
        <f t="shared" si="3"/>
        <v>0</v>
      </c>
    </row>
    <row r="274" spans="1:12" ht="17.100000000000001" customHeight="1" x14ac:dyDescent="0.25">
      <c r="A274" s="38" t="s">
        <v>386</v>
      </c>
      <c r="B274" s="39" t="s">
        <v>387</v>
      </c>
      <c r="C274" s="40" t="s">
        <v>249</v>
      </c>
      <c r="D274" s="39" t="s">
        <v>36</v>
      </c>
      <c r="E274" s="41" t="s">
        <v>78</v>
      </c>
      <c r="F274" s="42">
        <v>23.6</v>
      </c>
      <c r="G274" s="42">
        <v>22.45</v>
      </c>
      <c r="H274" s="42"/>
      <c r="I274" s="50"/>
      <c r="J274" s="50"/>
      <c r="K274" s="40" t="s">
        <v>425</v>
      </c>
      <c r="L274" s="53">
        <f t="shared" si="3"/>
        <v>0</v>
      </c>
    </row>
    <row r="275" spans="1:12" ht="17.100000000000001" customHeight="1" x14ac:dyDescent="0.25">
      <c r="A275" s="38" t="s">
        <v>386</v>
      </c>
      <c r="B275" s="39" t="s">
        <v>387</v>
      </c>
      <c r="C275" s="40" t="s">
        <v>249</v>
      </c>
      <c r="D275" s="39" t="s">
        <v>37</v>
      </c>
      <c r="E275" s="41" t="s">
        <v>78</v>
      </c>
      <c r="F275" s="42">
        <v>22.55</v>
      </c>
      <c r="G275" s="42">
        <v>21.45</v>
      </c>
      <c r="H275" s="42"/>
      <c r="I275" s="50"/>
      <c r="J275" s="50"/>
      <c r="K275" s="40" t="s">
        <v>426</v>
      </c>
      <c r="L275" s="53">
        <f t="shared" si="3"/>
        <v>0</v>
      </c>
    </row>
    <row r="276" spans="1:12" ht="17.100000000000001" customHeight="1" x14ac:dyDescent="0.25">
      <c r="A276" s="38" t="s">
        <v>386</v>
      </c>
      <c r="B276" s="39" t="s">
        <v>387</v>
      </c>
      <c r="C276" s="40" t="s">
        <v>249</v>
      </c>
      <c r="D276" s="39" t="s">
        <v>38</v>
      </c>
      <c r="E276" s="41" t="s">
        <v>78</v>
      </c>
      <c r="F276" s="42">
        <v>21.3</v>
      </c>
      <c r="G276" s="42">
        <v>20.25</v>
      </c>
      <c r="H276" s="42"/>
      <c r="I276" s="50"/>
      <c r="J276" s="50"/>
      <c r="K276" s="40" t="s">
        <v>427</v>
      </c>
      <c r="L276" s="53">
        <f t="shared" si="3"/>
        <v>0</v>
      </c>
    </row>
    <row r="277" spans="1:12" ht="17.100000000000001" customHeight="1" x14ac:dyDescent="0.25">
      <c r="A277" s="38" t="s">
        <v>388</v>
      </c>
      <c r="B277" s="39" t="s">
        <v>389</v>
      </c>
      <c r="C277" s="40" t="s">
        <v>35</v>
      </c>
      <c r="D277" s="39" t="s">
        <v>69</v>
      </c>
      <c r="E277" s="41" t="s">
        <v>78</v>
      </c>
      <c r="F277" s="42">
        <v>23.15</v>
      </c>
      <c r="G277" s="42">
        <v>22</v>
      </c>
      <c r="H277" s="42"/>
      <c r="I277" s="50"/>
      <c r="J277" s="50"/>
      <c r="K277" s="40" t="s">
        <v>428</v>
      </c>
      <c r="L277" s="53">
        <f t="shared" ref="L277:L340" si="4">I277+J277</f>
        <v>0</v>
      </c>
    </row>
    <row r="278" spans="1:12" ht="17.100000000000001" customHeight="1" x14ac:dyDescent="0.25">
      <c r="A278" s="38" t="s">
        <v>388</v>
      </c>
      <c r="B278" s="39" t="s">
        <v>389</v>
      </c>
      <c r="C278" s="40" t="s">
        <v>35</v>
      </c>
      <c r="D278" s="39" t="s">
        <v>70</v>
      </c>
      <c r="E278" s="41" t="s">
        <v>78</v>
      </c>
      <c r="F278" s="42">
        <v>21.5</v>
      </c>
      <c r="G278" s="42">
        <v>20.45</v>
      </c>
      <c r="H278" s="42"/>
      <c r="I278" s="50"/>
      <c r="J278" s="50"/>
      <c r="K278" s="40" t="s">
        <v>429</v>
      </c>
      <c r="L278" s="53">
        <f t="shared" si="4"/>
        <v>0</v>
      </c>
    </row>
    <row r="279" spans="1:12" ht="17.100000000000001" customHeight="1" x14ac:dyDescent="0.25">
      <c r="A279" s="38" t="s">
        <v>388</v>
      </c>
      <c r="B279" s="39" t="s">
        <v>389</v>
      </c>
      <c r="C279" s="40" t="s">
        <v>35</v>
      </c>
      <c r="D279" s="39" t="s">
        <v>71</v>
      </c>
      <c r="E279" s="41" t="s">
        <v>78</v>
      </c>
      <c r="F279" s="42">
        <v>20.6</v>
      </c>
      <c r="G279" s="42">
        <v>19.600000000000001</v>
      </c>
      <c r="H279" s="42"/>
      <c r="I279" s="50"/>
      <c r="J279" s="50"/>
      <c r="K279" s="40" t="s">
        <v>430</v>
      </c>
      <c r="L279" s="53">
        <f t="shared" si="4"/>
        <v>0</v>
      </c>
    </row>
    <row r="280" spans="1:12" ht="17.100000000000001" customHeight="1" x14ac:dyDescent="0.25">
      <c r="A280" s="38" t="s">
        <v>388</v>
      </c>
      <c r="B280" s="39" t="s">
        <v>389</v>
      </c>
      <c r="C280" s="40" t="s">
        <v>35</v>
      </c>
      <c r="D280" s="39" t="s">
        <v>73</v>
      </c>
      <c r="E280" s="41" t="s">
        <v>78</v>
      </c>
      <c r="F280" s="42">
        <v>19.75</v>
      </c>
      <c r="G280" s="42">
        <v>18.8</v>
      </c>
      <c r="H280" s="42"/>
      <c r="I280" s="50"/>
      <c r="J280" s="50"/>
      <c r="K280" s="40" t="s">
        <v>431</v>
      </c>
      <c r="L280" s="53">
        <f t="shared" si="4"/>
        <v>0</v>
      </c>
    </row>
    <row r="281" spans="1:12" ht="17.100000000000001" customHeight="1" x14ac:dyDescent="0.25">
      <c r="A281" s="38" t="s">
        <v>388</v>
      </c>
      <c r="B281" s="39" t="s">
        <v>389</v>
      </c>
      <c r="C281" s="40" t="s">
        <v>35</v>
      </c>
      <c r="D281" s="39" t="s">
        <v>74</v>
      </c>
      <c r="E281" s="41" t="s">
        <v>78</v>
      </c>
      <c r="F281" s="42">
        <v>18.100000000000001</v>
      </c>
      <c r="G281" s="42">
        <v>17.2</v>
      </c>
      <c r="H281" s="42"/>
      <c r="I281" s="50"/>
      <c r="J281" s="50"/>
      <c r="K281" s="40" t="s">
        <v>432</v>
      </c>
      <c r="L281" s="53">
        <f t="shared" si="4"/>
        <v>0</v>
      </c>
    </row>
    <row r="282" spans="1:12" ht="17.100000000000001" customHeight="1" x14ac:dyDescent="0.25">
      <c r="A282" s="38" t="s">
        <v>388</v>
      </c>
      <c r="B282" s="39" t="s">
        <v>389</v>
      </c>
      <c r="C282" s="40" t="s">
        <v>35</v>
      </c>
      <c r="D282" s="39" t="s">
        <v>75</v>
      </c>
      <c r="E282" s="41" t="s">
        <v>78</v>
      </c>
      <c r="F282" s="42">
        <v>15.35</v>
      </c>
      <c r="G282" s="42">
        <v>14.6</v>
      </c>
      <c r="H282" s="42"/>
      <c r="I282" s="50"/>
      <c r="J282" s="50"/>
      <c r="K282" s="40" t="s">
        <v>433</v>
      </c>
      <c r="L282" s="53">
        <f t="shared" si="4"/>
        <v>0</v>
      </c>
    </row>
    <row r="283" spans="1:12" ht="17.100000000000001" customHeight="1" x14ac:dyDescent="0.25">
      <c r="A283" s="38" t="s">
        <v>388</v>
      </c>
      <c r="B283" s="39" t="s">
        <v>389</v>
      </c>
      <c r="C283" s="40" t="s">
        <v>35</v>
      </c>
      <c r="D283" s="39" t="s">
        <v>76</v>
      </c>
      <c r="E283" s="41" t="s">
        <v>78</v>
      </c>
      <c r="F283" s="42">
        <v>12.9</v>
      </c>
      <c r="G283" s="42">
        <v>12.3</v>
      </c>
      <c r="H283" s="42"/>
      <c r="I283" s="50"/>
      <c r="J283" s="50"/>
      <c r="K283" s="40" t="s">
        <v>434</v>
      </c>
      <c r="L283" s="53">
        <f t="shared" si="4"/>
        <v>0</v>
      </c>
    </row>
    <row r="284" spans="1:12" ht="17.100000000000001" customHeight="1" x14ac:dyDescent="0.25">
      <c r="A284" s="38" t="s">
        <v>390</v>
      </c>
      <c r="B284" s="39" t="s">
        <v>391</v>
      </c>
      <c r="C284" s="40" t="s">
        <v>35</v>
      </c>
      <c r="D284" s="39" t="s">
        <v>69</v>
      </c>
      <c r="E284" s="41" t="s">
        <v>251</v>
      </c>
      <c r="F284" s="42">
        <v>23.15</v>
      </c>
      <c r="G284" s="42">
        <v>22</v>
      </c>
      <c r="H284" s="42"/>
      <c r="I284" s="50"/>
      <c r="J284" s="50"/>
      <c r="K284" s="40" t="s">
        <v>435</v>
      </c>
      <c r="L284" s="53">
        <f t="shared" si="4"/>
        <v>0</v>
      </c>
    </row>
    <row r="285" spans="1:12" ht="17.100000000000001" customHeight="1" x14ac:dyDescent="0.25">
      <c r="A285" s="38" t="s">
        <v>390</v>
      </c>
      <c r="B285" s="39" t="s">
        <v>391</v>
      </c>
      <c r="C285" s="40" t="s">
        <v>35</v>
      </c>
      <c r="D285" s="39" t="s">
        <v>70</v>
      </c>
      <c r="E285" s="41" t="s">
        <v>251</v>
      </c>
      <c r="F285" s="42">
        <v>21.5</v>
      </c>
      <c r="G285" s="42">
        <v>20.45</v>
      </c>
      <c r="H285" s="42"/>
      <c r="I285" s="50"/>
      <c r="J285" s="50"/>
      <c r="K285" s="40" t="s">
        <v>436</v>
      </c>
      <c r="L285" s="53">
        <f t="shared" si="4"/>
        <v>0</v>
      </c>
    </row>
    <row r="286" spans="1:12" ht="17.100000000000001" customHeight="1" x14ac:dyDescent="0.25">
      <c r="A286" s="38" t="s">
        <v>390</v>
      </c>
      <c r="B286" s="39" t="s">
        <v>391</v>
      </c>
      <c r="C286" s="40" t="s">
        <v>35</v>
      </c>
      <c r="D286" s="39" t="s">
        <v>71</v>
      </c>
      <c r="E286" s="41" t="s">
        <v>251</v>
      </c>
      <c r="F286" s="42">
        <v>20.6</v>
      </c>
      <c r="G286" s="42">
        <v>19.600000000000001</v>
      </c>
      <c r="H286" s="42"/>
      <c r="I286" s="50"/>
      <c r="J286" s="50"/>
      <c r="K286" s="40" t="s">
        <v>437</v>
      </c>
      <c r="L286" s="53">
        <f t="shared" si="4"/>
        <v>0</v>
      </c>
    </row>
    <row r="287" spans="1:12" ht="17.100000000000001" customHeight="1" x14ac:dyDescent="0.25">
      <c r="A287" s="38" t="s">
        <v>390</v>
      </c>
      <c r="B287" s="39" t="s">
        <v>391</v>
      </c>
      <c r="C287" s="40" t="s">
        <v>35</v>
      </c>
      <c r="D287" s="39" t="s">
        <v>73</v>
      </c>
      <c r="E287" s="41" t="s">
        <v>251</v>
      </c>
      <c r="F287" s="42">
        <v>19.75</v>
      </c>
      <c r="G287" s="42">
        <v>18.8</v>
      </c>
      <c r="H287" s="42"/>
      <c r="I287" s="50"/>
      <c r="J287" s="50"/>
      <c r="K287" s="40" t="s">
        <v>438</v>
      </c>
      <c r="L287" s="53">
        <f t="shared" si="4"/>
        <v>0</v>
      </c>
    </row>
    <row r="288" spans="1:12" ht="17.100000000000001" customHeight="1" x14ac:dyDescent="0.25">
      <c r="A288" s="38" t="s">
        <v>390</v>
      </c>
      <c r="B288" s="39" t="s">
        <v>391</v>
      </c>
      <c r="C288" s="40" t="s">
        <v>35</v>
      </c>
      <c r="D288" s="39" t="s">
        <v>74</v>
      </c>
      <c r="E288" s="41" t="s">
        <v>251</v>
      </c>
      <c r="F288" s="42">
        <v>18.100000000000001</v>
      </c>
      <c r="G288" s="42">
        <v>17.2</v>
      </c>
      <c r="H288" s="42"/>
      <c r="I288" s="50"/>
      <c r="J288" s="50"/>
      <c r="K288" s="40" t="s">
        <v>439</v>
      </c>
      <c r="L288" s="53">
        <f t="shared" si="4"/>
        <v>0</v>
      </c>
    </row>
    <row r="289" spans="1:12" ht="17.100000000000001" customHeight="1" x14ac:dyDescent="0.25">
      <c r="A289" s="38" t="s">
        <v>390</v>
      </c>
      <c r="B289" s="39" t="s">
        <v>391</v>
      </c>
      <c r="C289" s="40" t="s">
        <v>35</v>
      </c>
      <c r="D289" s="39" t="s">
        <v>75</v>
      </c>
      <c r="E289" s="41" t="s">
        <v>251</v>
      </c>
      <c r="F289" s="42">
        <v>15.35</v>
      </c>
      <c r="G289" s="42">
        <v>14.6</v>
      </c>
      <c r="H289" s="42"/>
      <c r="I289" s="50"/>
      <c r="J289" s="50"/>
      <c r="K289" s="40" t="s">
        <v>440</v>
      </c>
      <c r="L289" s="53">
        <f t="shared" si="4"/>
        <v>0</v>
      </c>
    </row>
    <row r="290" spans="1:12" ht="17.100000000000001" customHeight="1" x14ac:dyDescent="0.25">
      <c r="A290" s="38" t="s">
        <v>390</v>
      </c>
      <c r="B290" s="39" t="s">
        <v>391</v>
      </c>
      <c r="C290" s="40" t="s">
        <v>35</v>
      </c>
      <c r="D290" s="39" t="s">
        <v>76</v>
      </c>
      <c r="E290" s="41" t="s">
        <v>251</v>
      </c>
      <c r="F290" s="42">
        <v>12.9</v>
      </c>
      <c r="G290" s="42">
        <v>12.3</v>
      </c>
      <c r="H290" s="42"/>
      <c r="I290" s="50"/>
      <c r="J290" s="50"/>
      <c r="K290" s="40" t="s">
        <v>441</v>
      </c>
      <c r="L290" s="53">
        <f t="shared" si="4"/>
        <v>0</v>
      </c>
    </row>
    <row r="291" spans="1:12" ht="17.100000000000001" customHeight="1" x14ac:dyDescent="0.25">
      <c r="A291" s="38" t="s">
        <v>392</v>
      </c>
      <c r="B291" s="39" t="s">
        <v>393</v>
      </c>
      <c r="C291" s="40" t="s">
        <v>35</v>
      </c>
      <c r="D291" s="39" t="s">
        <v>69</v>
      </c>
      <c r="E291" s="41" t="s">
        <v>78</v>
      </c>
      <c r="F291" s="42">
        <v>29.7</v>
      </c>
      <c r="G291" s="42">
        <v>28.25</v>
      </c>
      <c r="H291" s="42"/>
      <c r="I291" s="50"/>
      <c r="J291" s="50"/>
      <c r="K291" s="40" t="s">
        <v>442</v>
      </c>
      <c r="L291" s="53">
        <f t="shared" si="4"/>
        <v>0</v>
      </c>
    </row>
    <row r="292" spans="1:12" ht="17.100000000000001" customHeight="1" x14ac:dyDescent="0.25">
      <c r="A292" s="38" t="s">
        <v>392</v>
      </c>
      <c r="B292" s="39" t="s">
        <v>393</v>
      </c>
      <c r="C292" s="40" t="s">
        <v>35</v>
      </c>
      <c r="D292" s="39" t="s">
        <v>70</v>
      </c>
      <c r="E292" s="41" t="s">
        <v>78</v>
      </c>
      <c r="F292" s="42">
        <v>21.5</v>
      </c>
      <c r="G292" s="42">
        <v>20.45</v>
      </c>
      <c r="H292" s="42"/>
      <c r="I292" s="50"/>
      <c r="J292" s="50"/>
      <c r="K292" s="40" t="s">
        <v>443</v>
      </c>
      <c r="L292" s="53">
        <f t="shared" si="4"/>
        <v>0</v>
      </c>
    </row>
    <row r="293" spans="1:12" ht="17.100000000000001" customHeight="1" x14ac:dyDescent="0.25">
      <c r="A293" s="38" t="s">
        <v>392</v>
      </c>
      <c r="B293" s="39" t="s">
        <v>393</v>
      </c>
      <c r="C293" s="40" t="s">
        <v>35</v>
      </c>
      <c r="D293" s="39" t="s">
        <v>71</v>
      </c>
      <c r="E293" s="41" t="s">
        <v>78</v>
      </c>
      <c r="F293" s="42">
        <v>20.6</v>
      </c>
      <c r="G293" s="42">
        <v>19.600000000000001</v>
      </c>
      <c r="H293" s="42"/>
      <c r="I293" s="50"/>
      <c r="J293" s="50"/>
      <c r="K293" s="40" t="s">
        <v>444</v>
      </c>
      <c r="L293" s="53">
        <f t="shared" si="4"/>
        <v>0</v>
      </c>
    </row>
    <row r="294" spans="1:12" ht="17.100000000000001" customHeight="1" x14ac:dyDescent="0.25">
      <c r="A294" s="38" t="s">
        <v>392</v>
      </c>
      <c r="B294" s="39" t="s">
        <v>393</v>
      </c>
      <c r="C294" s="40" t="s">
        <v>35</v>
      </c>
      <c r="D294" s="39" t="s">
        <v>73</v>
      </c>
      <c r="E294" s="41" t="s">
        <v>78</v>
      </c>
      <c r="F294" s="42">
        <v>19.75</v>
      </c>
      <c r="G294" s="42">
        <v>18.8</v>
      </c>
      <c r="H294" s="42"/>
      <c r="I294" s="50"/>
      <c r="J294" s="50"/>
      <c r="K294" s="40" t="s">
        <v>445</v>
      </c>
      <c r="L294" s="53">
        <f t="shared" si="4"/>
        <v>0</v>
      </c>
    </row>
    <row r="295" spans="1:12" ht="17.100000000000001" customHeight="1" x14ac:dyDescent="0.25">
      <c r="A295" s="38" t="s">
        <v>392</v>
      </c>
      <c r="B295" s="39" t="s">
        <v>393</v>
      </c>
      <c r="C295" s="40" t="s">
        <v>35</v>
      </c>
      <c r="D295" s="39" t="s">
        <v>74</v>
      </c>
      <c r="E295" s="41" t="s">
        <v>78</v>
      </c>
      <c r="F295" s="42">
        <v>18.100000000000001</v>
      </c>
      <c r="G295" s="42">
        <v>17.2</v>
      </c>
      <c r="H295" s="42"/>
      <c r="I295" s="50"/>
      <c r="J295" s="50"/>
      <c r="K295" s="40" t="s">
        <v>446</v>
      </c>
      <c r="L295" s="53">
        <f t="shared" si="4"/>
        <v>0</v>
      </c>
    </row>
    <row r="296" spans="1:12" ht="17.100000000000001" customHeight="1" x14ac:dyDescent="0.25">
      <c r="A296" s="38" t="s">
        <v>392</v>
      </c>
      <c r="B296" s="39" t="s">
        <v>393</v>
      </c>
      <c r="C296" s="40" t="s">
        <v>35</v>
      </c>
      <c r="D296" s="39" t="s">
        <v>75</v>
      </c>
      <c r="E296" s="41" t="s">
        <v>78</v>
      </c>
      <c r="F296" s="42">
        <v>15.35</v>
      </c>
      <c r="G296" s="42">
        <v>14.6</v>
      </c>
      <c r="H296" s="42"/>
      <c r="I296" s="50"/>
      <c r="J296" s="50"/>
      <c r="K296" s="40" t="s">
        <v>447</v>
      </c>
      <c r="L296" s="53">
        <f t="shared" si="4"/>
        <v>0</v>
      </c>
    </row>
    <row r="297" spans="1:12" ht="17.100000000000001" customHeight="1" x14ac:dyDescent="0.25">
      <c r="A297" s="38" t="s">
        <v>392</v>
      </c>
      <c r="B297" s="39" t="s">
        <v>393</v>
      </c>
      <c r="C297" s="40" t="s">
        <v>35</v>
      </c>
      <c r="D297" s="39" t="s">
        <v>76</v>
      </c>
      <c r="E297" s="41" t="s">
        <v>78</v>
      </c>
      <c r="F297" s="42">
        <v>12.9</v>
      </c>
      <c r="G297" s="42">
        <v>12.3</v>
      </c>
      <c r="H297" s="42"/>
      <c r="I297" s="50"/>
      <c r="J297" s="50"/>
      <c r="K297" s="40" t="s">
        <v>448</v>
      </c>
      <c r="L297" s="53">
        <f t="shared" si="4"/>
        <v>0</v>
      </c>
    </row>
    <row r="298" spans="1:12" ht="17.100000000000001" customHeight="1" x14ac:dyDescent="0.25">
      <c r="A298" s="38" t="s">
        <v>394</v>
      </c>
      <c r="B298" s="39" t="s">
        <v>395</v>
      </c>
      <c r="C298" s="40" t="s">
        <v>35</v>
      </c>
      <c r="D298" s="39" t="s">
        <v>69</v>
      </c>
      <c r="E298" s="41" t="s">
        <v>78</v>
      </c>
      <c r="F298" s="42">
        <v>22.8</v>
      </c>
      <c r="G298" s="42">
        <v>21.7</v>
      </c>
      <c r="H298" s="42"/>
      <c r="I298" s="50"/>
      <c r="J298" s="50"/>
      <c r="K298" s="40" t="s">
        <v>449</v>
      </c>
      <c r="L298" s="53">
        <f t="shared" si="4"/>
        <v>0</v>
      </c>
    </row>
    <row r="299" spans="1:12" ht="17.100000000000001" customHeight="1" x14ac:dyDescent="0.25">
      <c r="A299" s="38" t="s">
        <v>394</v>
      </c>
      <c r="B299" s="39" t="s">
        <v>395</v>
      </c>
      <c r="C299" s="40" t="s">
        <v>35</v>
      </c>
      <c r="D299" s="39" t="s">
        <v>70</v>
      </c>
      <c r="E299" s="41" t="s">
        <v>78</v>
      </c>
      <c r="F299" s="42">
        <v>21.5</v>
      </c>
      <c r="G299" s="42">
        <v>20.45</v>
      </c>
      <c r="H299" s="42"/>
      <c r="I299" s="50"/>
      <c r="J299" s="50"/>
      <c r="K299" s="40" t="s">
        <v>450</v>
      </c>
      <c r="L299" s="53">
        <f t="shared" si="4"/>
        <v>0</v>
      </c>
    </row>
    <row r="300" spans="1:12" ht="17.100000000000001" customHeight="1" x14ac:dyDescent="0.25">
      <c r="A300" s="38" t="s">
        <v>394</v>
      </c>
      <c r="B300" s="39" t="s">
        <v>395</v>
      </c>
      <c r="C300" s="40" t="s">
        <v>35</v>
      </c>
      <c r="D300" s="39" t="s">
        <v>71</v>
      </c>
      <c r="E300" s="41" t="s">
        <v>78</v>
      </c>
      <c r="F300" s="42">
        <v>20.6</v>
      </c>
      <c r="G300" s="42">
        <v>19.600000000000001</v>
      </c>
      <c r="H300" s="42"/>
      <c r="I300" s="50"/>
      <c r="J300" s="50"/>
      <c r="K300" s="40" t="s">
        <v>451</v>
      </c>
      <c r="L300" s="53">
        <f t="shared" si="4"/>
        <v>0</v>
      </c>
    </row>
    <row r="301" spans="1:12" ht="17.100000000000001" customHeight="1" x14ac:dyDescent="0.25">
      <c r="A301" s="38" t="s">
        <v>394</v>
      </c>
      <c r="B301" s="39" t="s">
        <v>395</v>
      </c>
      <c r="C301" s="40" t="s">
        <v>35</v>
      </c>
      <c r="D301" s="39" t="s">
        <v>73</v>
      </c>
      <c r="E301" s="41" t="s">
        <v>78</v>
      </c>
      <c r="F301" s="42">
        <v>19.75</v>
      </c>
      <c r="G301" s="42">
        <v>18.8</v>
      </c>
      <c r="H301" s="42"/>
      <c r="I301" s="50"/>
      <c r="J301" s="50"/>
      <c r="K301" s="40" t="s">
        <v>452</v>
      </c>
      <c r="L301" s="53">
        <f t="shared" si="4"/>
        <v>0</v>
      </c>
    </row>
    <row r="302" spans="1:12" ht="17.100000000000001" customHeight="1" x14ac:dyDescent="0.25">
      <c r="A302" s="38" t="s">
        <v>394</v>
      </c>
      <c r="B302" s="39" t="s">
        <v>395</v>
      </c>
      <c r="C302" s="40" t="s">
        <v>35</v>
      </c>
      <c r="D302" s="39" t="s">
        <v>74</v>
      </c>
      <c r="E302" s="41" t="s">
        <v>78</v>
      </c>
      <c r="F302" s="42">
        <v>18.100000000000001</v>
      </c>
      <c r="G302" s="42">
        <v>17.2</v>
      </c>
      <c r="H302" s="42"/>
      <c r="I302" s="50"/>
      <c r="J302" s="50"/>
      <c r="K302" s="40" t="s">
        <v>453</v>
      </c>
      <c r="L302" s="53">
        <f t="shared" si="4"/>
        <v>0</v>
      </c>
    </row>
    <row r="303" spans="1:12" ht="17.100000000000001" customHeight="1" x14ac:dyDescent="0.25">
      <c r="A303" s="38" t="s">
        <v>394</v>
      </c>
      <c r="B303" s="39" t="s">
        <v>395</v>
      </c>
      <c r="C303" s="40" t="s">
        <v>35</v>
      </c>
      <c r="D303" s="39" t="s">
        <v>75</v>
      </c>
      <c r="E303" s="41" t="s">
        <v>78</v>
      </c>
      <c r="F303" s="42">
        <v>15.35</v>
      </c>
      <c r="G303" s="42">
        <v>14.6</v>
      </c>
      <c r="H303" s="42"/>
      <c r="I303" s="50"/>
      <c r="J303" s="50"/>
      <c r="K303" s="40" t="s">
        <v>454</v>
      </c>
      <c r="L303" s="53">
        <f t="shared" si="4"/>
        <v>0</v>
      </c>
    </row>
    <row r="304" spans="1:12" ht="17.100000000000001" customHeight="1" x14ac:dyDescent="0.25">
      <c r="A304" s="38" t="s">
        <v>394</v>
      </c>
      <c r="B304" s="39" t="s">
        <v>395</v>
      </c>
      <c r="C304" s="40" t="s">
        <v>35</v>
      </c>
      <c r="D304" s="39" t="s">
        <v>76</v>
      </c>
      <c r="E304" s="41" t="s">
        <v>78</v>
      </c>
      <c r="F304" s="42">
        <v>12.9</v>
      </c>
      <c r="G304" s="42">
        <v>12.3</v>
      </c>
      <c r="H304" s="42"/>
      <c r="I304" s="50"/>
      <c r="J304" s="50"/>
      <c r="K304" s="40" t="s">
        <v>455</v>
      </c>
      <c r="L304" s="53">
        <f t="shared" si="4"/>
        <v>0</v>
      </c>
    </row>
    <row r="305" spans="1:12" ht="17.100000000000001" customHeight="1" x14ac:dyDescent="0.25">
      <c r="A305" s="38" t="s">
        <v>396</v>
      </c>
      <c r="B305" s="39" t="s">
        <v>397</v>
      </c>
      <c r="C305" s="40" t="s">
        <v>35</v>
      </c>
      <c r="D305" s="39" t="s">
        <v>70</v>
      </c>
      <c r="E305" s="41" t="s">
        <v>78</v>
      </c>
      <c r="F305" s="42">
        <v>21.5</v>
      </c>
      <c r="G305" s="42">
        <v>20.45</v>
      </c>
      <c r="H305" s="42"/>
      <c r="I305" s="50"/>
      <c r="J305" s="50"/>
      <c r="K305" s="40" t="s">
        <v>456</v>
      </c>
      <c r="L305" s="53">
        <f t="shared" si="4"/>
        <v>0</v>
      </c>
    </row>
    <row r="306" spans="1:12" ht="17.100000000000001" customHeight="1" x14ac:dyDescent="0.25">
      <c r="A306" s="38" t="s">
        <v>396</v>
      </c>
      <c r="B306" s="39" t="s">
        <v>397</v>
      </c>
      <c r="C306" s="40" t="s">
        <v>35</v>
      </c>
      <c r="D306" s="39" t="s">
        <v>71</v>
      </c>
      <c r="E306" s="41" t="s">
        <v>78</v>
      </c>
      <c r="F306" s="42">
        <v>20.6</v>
      </c>
      <c r="G306" s="42">
        <v>19.600000000000001</v>
      </c>
      <c r="H306" s="42"/>
      <c r="I306" s="50"/>
      <c r="J306" s="50"/>
      <c r="K306" s="40" t="s">
        <v>457</v>
      </c>
      <c r="L306" s="53">
        <f t="shared" si="4"/>
        <v>0</v>
      </c>
    </row>
    <row r="307" spans="1:12" ht="17.100000000000001" customHeight="1" x14ac:dyDescent="0.25">
      <c r="A307" s="38" t="s">
        <v>396</v>
      </c>
      <c r="B307" s="39" t="s">
        <v>397</v>
      </c>
      <c r="C307" s="40" t="s">
        <v>35</v>
      </c>
      <c r="D307" s="39" t="s">
        <v>73</v>
      </c>
      <c r="E307" s="41" t="s">
        <v>78</v>
      </c>
      <c r="F307" s="42">
        <v>19.75</v>
      </c>
      <c r="G307" s="42">
        <v>18.8</v>
      </c>
      <c r="H307" s="42"/>
      <c r="I307" s="50"/>
      <c r="J307" s="50"/>
      <c r="K307" s="40" t="s">
        <v>458</v>
      </c>
      <c r="L307" s="53">
        <f t="shared" si="4"/>
        <v>0</v>
      </c>
    </row>
    <row r="308" spans="1:12" ht="17.100000000000001" customHeight="1" x14ac:dyDescent="0.25">
      <c r="A308" s="38" t="s">
        <v>396</v>
      </c>
      <c r="B308" s="39" t="s">
        <v>397</v>
      </c>
      <c r="C308" s="40" t="s">
        <v>35</v>
      </c>
      <c r="D308" s="39" t="s">
        <v>74</v>
      </c>
      <c r="E308" s="41" t="s">
        <v>78</v>
      </c>
      <c r="F308" s="42">
        <v>18.100000000000001</v>
      </c>
      <c r="G308" s="42">
        <v>17.2</v>
      </c>
      <c r="H308" s="42"/>
      <c r="I308" s="50"/>
      <c r="J308" s="50"/>
      <c r="K308" s="40" t="s">
        <v>459</v>
      </c>
      <c r="L308" s="53">
        <f t="shared" si="4"/>
        <v>0</v>
      </c>
    </row>
    <row r="309" spans="1:12" ht="17.100000000000001" customHeight="1" x14ac:dyDescent="0.25">
      <c r="A309" s="38" t="s">
        <v>396</v>
      </c>
      <c r="B309" s="39" t="s">
        <v>397</v>
      </c>
      <c r="C309" s="40" t="s">
        <v>35</v>
      </c>
      <c r="D309" s="39" t="s">
        <v>75</v>
      </c>
      <c r="E309" s="41" t="s">
        <v>78</v>
      </c>
      <c r="F309" s="42">
        <v>15.35</v>
      </c>
      <c r="G309" s="42">
        <v>14.6</v>
      </c>
      <c r="H309" s="42"/>
      <c r="I309" s="50"/>
      <c r="J309" s="50"/>
      <c r="K309" s="40" t="s">
        <v>460</v>
      </c>
      <c r="L309" s="53">
        <f t="shared" si="4"/>
        <v>0</v>
      </c>
    </row>
    <row r="310" spans="1:12" ht="17.100000000000001" customHeight="1" x14ac:dyDescent="0.25">
      <c r="A310" s="38" t="s">
        <v>396</v>
      </c>
      <c r="B310" s="39" t="s">
        <v>397</v>
      </c>
      <c r="C310" s="40" t="s">
        <v>35</v>
      </c>
      <c r="D310" s="39" t="s">
        <v>76</v>
      </c>
      <c r="E310" s="41" t="s">
        <v>78</v>
      </c>
      <c r="F310" s="42">
        <v>12.9</v>
      </c>
      <c r="G310" s="42">
        <v>12.3</v>
      </c>
      <c r="H310" s="42"/>
      <c r="I310" s="50"/>
      <c r="J310" s="50"/>
      <c r="K310" s="40" t="s">
        <v>461</v>
      </c>
      <c r="L310" s="53">
        <f t="shared" si="4"/>
        <v>0</v>
      </c>
    </row>
    <row r="311" spans="1:12" ht="17.100000000000001" customHeight="1" x14ac:dyDescent="0.25">
      <c r="A311" s="38" t="s">
        <v>398</v>
      </c>
      <c r="B311" s="39" t="s">
        <v>399</v>
      </c>
      <c r="C311" s="40" t="s">
        <v>35</v>
      </c>
      <c r="D311" s="39" t="s">
        <v>71</v>
      </c>
      <c r="E311" s="41" t="s">
        <v>78</v>
      </c>
      <c r="F311" s="48">
        <v>20.6</v>
      </c>
      <c r="G311" s="48">
        <v>19.600000000000001</v>
      </c>
      <c r="H311" s="42"/>
      <c r="I311" s="50"/>
      <c r="J311" s="50"/>
      <c r="K311" s="40" t="s">
        <v>462</v>
      </c>
      <c r="L311" s="53">
        <f t="shared" si="4"/>
        <v>0</v>
      </c>
    </row>
    <row r="312" spans="1:12" ht="17.100000000000001" customHeight="1" x14ac:dyDescent="0.25">
      <c r="A312" s="38" t="s">
        <v>398</v>
      </c>
      <c r="B312" s="39" t="s">
        <v>399</v>
      </c>
      <c r="C312" s="40" t="s">
        <v>35</v>
      </c>
      <c r="D312" s="39" t="s">
        <v>73</v>
      </c>
      <c r="E312" s="41" t="s">
        <v>78</v>
      </c>
      <c r="F312" s="42">
        <v>18.649999999999999</v>
      </c>
      <c r="G312" s="42">
        <v>17.75</v>
      </c>
      <c r="H312" s="42"/>
      <c r="I312" s="50"/>
      <c r="J312" s="50"/>
      <c r="K312" s="40" t="s">
        <v>463</v>
      </c>
      <c r="L312" s="53">
        <f t="shared" si="4"/>
        <v>0</v>
      </c>
    </row>
    <row r="313" spans="1:12" ht="17.100000000000001" customHeight="1" x14ac:dyDescent="0.25">
      <c r="A313" s="38" t="s">
        <v>398</v>
      </c>
      <c r="B313" s="39" t="s">
        <v>399</v>
      </c>
      <c r="C313" s="40" t="s">
        <v>35</v>
      </c>
      <c r="D313" s="39" t="s">
        <v>74</v>
      </c>
      <c r="E313" s="41" t="s">
        <v>78</v>
      </c>
      <c r="F313" s="42">
        <v>16.850000000000001</v>
      </c>
      <c r="G313" s="42">
        <v>16.05</v>
      </c>
      <c r="H313" s="42"/>
      <c r="I313" s="50"/>
      <c r="J313" s="50"/>
      <c r="K313" s="40" t="s">
        <v>464</v>
      </c>
      <c r="L313" s="53">
        <f t="shared" si="4"/>
        <v>0</v>
      </c>
    </row>
    <row r="314" spans="1:12" ht="17.100000000000001" customHeight="1" x14ac:dyDescent="0.25">
      <c r="A314" s="38" t="s">
        <v>398</v>
      </c>
      <c r="B314" s="39" t="s">
        <v>399</v>
      </c>
      <c r="C314" s="40" t="s">
        <v>35</v>
      </c>
      <c r="D314" s="39" t="s">
        <v>75</v>
      </c>
      <c r="E314" s="41" t="s">
        <v>78</v>
      </c>
      <c r="F314" s="42">
        <v>14.6</v>
      </c>
      <c r="G314" s="42">
        <v>13.9</v>
      </c>
      <c r="H314" s="42"/>
      <c r="I314" s="50"/>
      <c r="J314" s="50"/>
      <c r="K314" s="40" t="s">
        <v>465</v>
      </c>
      <c r="L314" s="53">
        <f t="shared" si="4"/>
        <v>0</v>
      </c>
    </row>
    <row r="315" spans="1:12" ht="17.100000000000001" customHeight="1" x14ac:dyDescent="0.25">
      <c r="A315" s="38" t="s">
        <v>398</v>
      </c>
      <c r="B315" s="39" t="s">
        <v>399</v>
      </c>
      <c r="C315" s="40" t="s">
        <v>35</v>
      </c>
      <c r="D315" s="39" t="s">
        <v>76</v>
      </c>
      <c r="E315" s="41" t="s">
        <v>78</v>
      </c>
      <c r="F315" s="42">
        <v>12.7</v>
      </c>
      <c r="G315" s="42">
        <v>12.1</v>
      </c>
      <c r="H315" s="42"/>
      <c r="I315" s="50"/>
      <c r="J315" s="50"/>
      <c r="K315" s="40" t="s">
        <v>466</v>
      </c>
      <c r="L315" s="53">
        <f t="shared" si="4"/>
        <v>0</v>
      </c>
    </row>
    <row r="316" spans="1:12" ht="17.100000000000001" customHeight="1" x14ac:dyDescent="0.25">
      <c r="A316" s="38" t="s">
        <v>400</v>
      </c>
      <c r="B316" s="39" t="s">
        <v>401</v>
      </c>
      <c r="C316" s="40" t="s">
        <v>35</v>
      </c>
      <c r="D316" s="39" t="s">
        <v>250</v>
      </c>
      <c r="E316" s="41" t="s">
        <v>35</v>
      </c>
      <c r="F316" s="42">
        <v>43.7</v>
      </c>
      <c r="G316" s="42">
        <v>41.55</v>
      </c>
      <c r="H316" s="42"/>
      <c r="I316" s="50"/>
      <c r="J316" s="50"/>
      <c r="K316" s="40" t="s">
        <v>467</v>
      </c>
      <c r="L316" s="53">
        <f t="shared" si="4"/>
        <v>0</v>
      </c>
    </row>
    <row r="317" spans="1:12" ht="17.100000000000001" customHeight="1" x14ac:dyDescent="0.25">
      <c r="A317" s="38" t="s">
        <v>400</v>
      </c>
      <c r="B317" s="39" t="s">
        <v>401</v>
      </c>
      <c r="C317" s="40" t="s">
        <v>35</v>
      </c>
      <c r="D317" s="39" t="s">
        <v>69</v>
      </c>
      <c r="E317" s="41" t="s">
        <v>35</v>
      </c>
      <c r="F317" s="42">
        <v>40.450000000000003</v>
      </c>
      <c r="G317" s="42">
        <v>38.450000000000003</v>
      </c>
      <c r="H317" s="42"/>
      <c r="I317" s="50"/>
      <c r="J317" s="50"/>
      <c r="K317" s="40" t="s">
        <v>468</v>
      </c>
      <c r="L317" s="53">
        <f t="shared" si="4"/>
        <v>0</v>
      </c>
    </row>
    <row r="318" spans="1:12" ht="17.100000000000001" customHeight="1" x14ac:dyDescent="0.25">
      <c r="A318" s="38" t="s">
        <v>400</v>
      </c>
      <c r="B318" s="39" t="s">
        <v>401</v>
      </c>
      <c r="C318" s="40" t="s">
        <v>35</v>
      </c>
      <c r="D318" s="39" t="s">
        <v>70</v>
      </c>
      <c r="E318" s="41" t="s">
        <v>35</v>
      </c>
      <c r="F318" s="42">
        <v>37.299999999999997</v>
      </c>
      <c r="G318" s="42">
        <v>35.450000000000003</v>
      </c>
      <c r="H318" s="42"/>
      <c r="I318" s="50"/>
      <c r="J318" s="50"/>
      <c r="K318" s="40" t="s">
        <v>469</v>
      </c>
      <c r="L318" s="53">
        <f t="shared" si="4"/>
        <v>0</v>
      </c>
    </row>
    <row r="319" spans="1:12" ht="17.100000000000001" customHeight="1" x14ac:dyDescent="0.25">
      <c r="A319" s="38" t="s">
        <v>400</v>
      </c>
      <c r="B319" s="39" t="s">
        <v>401</v>
      </c>
      <c r="C319" s="40" t="s">
        <v>35</v>
      </c>
      <c r="D319" s="39" t="s">
        <v>71</v>
      </c>
      <c r="E319" s="41" t="s">
        <v>35</v>
      </c>
      <c r="F319" s="42">
        <v>36.299999999999997</v>
      </c>
      <c r="G319" s="42">
        <v>34.5</v>
      </c>
      <c r="H319" s="42"/>
      <c r="I319" s="50"/>
      <c r="J319" s="50"/>
      <c r="K319" s="40" t="s">
        <v>470</v>
      </c>
      <c r="L319" s="53">
        <f t="shared" si="4"/>
        <v>0</v>
      </c>
    </row>
    <row r="320" spans="1:12" ht="17.100000000000001" customHeight="1" x14ac:dyDescent="0.25">
      <c r="A320" s="38" t="s">
        <v>400</v>
      </c>
      <c r="B320" s="39" t="s">
        <v>401</v>
      </c>
      <c r="C320" s="40" t="s">
        <v>35</v>
      </c>
      <c r="D320" s="39" t="s">
        <v>73</v>
      </c>
      <c r="E320" s="41" t="s">
        <v>35</v>
      </c>
      <c r="F320" s="42">
        <v>35.35</v>
      </c>
      <c r="G320" s="42">
        <v>33.6</v>
      </c>
      <c r="H320" s="42"/>
      <c r="I320" s="50"/>
      <c r="J320" s="50"/>
      <c r="K320" s="40" t="s">
        <v>471</v>
      </c>
      <c r="L320" s="53">
        <f t="shared" si="4"/>
        <v>0</v>
      </c>
    </row>
    <row r="321" spans="1:12" ht="17.100000000000001" customHeight="1" x14ac:dyDescent="0.25">
      <c r="A321" s="38" t="s">
        <v>472</v>
      </c>
      <c r="B321" s="39" t="s">
        <v>473</v>
      </c>
      <c r="C321" s="40" t="s">
        <v>35</v>
      </c>
      <c r="D321" s="39" t="s">
        <v>71</v>
      </c>
      <c r="E321" s="41" t="s">
        <v>78</v>
      </c>
      <c r="F321" s="42">
        <v>19.899999999999999</v>
      </c>
      <c r="G321" s="42">
        <v>18.95</v>
      </c>
      <c r="H321" s="42"/>
      <c r="I321" s="50"/>
      <c r="J321" s="50"/>
      <c r="K321" s="40" t="s">
        <v>476</v>
      </c>
      <c r="L321" s="53">
        <f t="shared" si="4"/>
        <v>0</v>
      </c>
    </row>
    <row r="322" spans="1:12" ht="17.100000000000001" customHeight="1" x14ac:dyDescent="0.25">
      <c r="A322" s="38" t="s">
        <v>472</v>
      </c>
      <c r="B322" s="39" t="s">
        <v>473</v>
      </c>
      <c r="C322" s="40" t="s">
        <v>35</v>
      </c>
      <c r="D322" s="39" t="s">
        <v>73</v>
      </c>
      <c r="E322" s="41" t="s">
        <v>78</v>
      </c>
      <c r="F322" s="42">
        <v>18.649999999999999</v>
      </c>
      <c r="G322" s="42">
        <v>17.75</v>
      </c>
      <c r="H322" s="42"/>
      <c r="I322" s="50"/>
      <c r="J322" s="50"/>
      <c r="K322" s="40" t="s">
        <v>477</v>
      </c>
      <c r="L322" s="53">
        <f t="shared" si="4"/>
        <v>0</v>
      </c>
    </row>
    <row r="323" spans="1:12" ht="17.100000000000001" customHeight="1" x14ac:dyDescent="0.25">
      <c r="A323" s="38" t="s">
        <v>472</v>
      </c>
      <c r="B323" s="39" t="s">
        <v>473</v>
      </c>
      <c r="C323" s="40" t="s">
        <v>35</v>
      </c>
      <c r="D323" s="39" t="s">
        <v>74</v>
      </c>
      <c r="E323" s="41" t="s">
        <v>78</v>
      </c>
      <c r="F323" s="42">
        <v>16.850000000000001</v>
      </c>
      <c r="G323" s="42">
        <v>16.05</v>
      </c>
      <c r="H323" s="42"/>
      <c r="I323" s="50"/>
      <c r="J323" s="50"/>
      <c r="K323" s="40" t="s">
        <v>478</v>
      </c>
      <c r="L323" s="53">
        <f t="shared" si="4"/>
        <v>0</v>
      </c>
    </row>
    <row r="324" spans="1:12" ht="17.100000000000001" customHeight="1" x14ac:dyDescent="0.25">
      <c r="A324" s="38" t="s">
        <v>472</v>
      </c>
      <c r="B324" s="39" t="s">
        <v>473</v>
      </c>
      <c r="C324" s="40" t="s">
        <v>35</v>
      </c>
      <c r="D324" s="39" t="s">
        <v>75</v>
      </c>
      <c r="E324" s="41" t="s">
        <v>78</v>
      </c>
      <c r="F324" s="42">
        <v>13.15</v>
      </c>
      <c r="G324" s="42">
        <v>12.5</v>
      </c>
      <c r="H324" s="42"/>
      <c r="I324" s="50"/>
      <c r="J324" s="50"/>
      <c r="K324" s="40" t="s">
        <v>479</v>
      </c>
      <c r="L324" s="53">
        <f t="shared" si="4"/>
        <v>0</v>
      </c>
    </row>
    <row r="325" spans="1:12" ht="17.100000000000001" customHeight="1" x14ac:dyDescent="0.25">
      <c r="A325" s="38" t="s">
        <v>472</v>
      </c>
      <c r="B325" s="39" t="s">
        <v>473</v>
      </c>
      <c r="C325" s="40" t="s">
        <v>35</v>
      </c>
      <c r="D325" s="39" t="s">
        <v>76</v>
      </c>
      <c r="E325" s="41" t="s">
        <v>78</v>
      </c>
      <c r="F325" s="42">
        <v>12.7</v>
      </c>
      <c r="G325" s="42">
        <v>12.1</v>
      </c>
      <c r="H325" s="42"/>
      <c r="I325" s="50"/>
      <c r="J325" s="50"/>
      <c r="K325" s="40" t="s">
        <v>480</v>
      </c>
      <c r="L325" s="53">
        <f t="shared" si="4"/>
        <v>0</v>
      </c>
    </row>
    <row r="326" spans="1:12" ht="17.100000000000001" customHeight="1" x14ac:dyDescent="0.25">
      <c r="A326" s="38" t="s">
        <v>474</v>
      </c>
      <c r="B326" s="39" t="s">
        <v>475</v>
      </c>
      <c r="C326" s="40" t="s">
        <v>35</v>
      </c>
      <c r="D326" s="39" t="s">
        <v>71</v>
      </c>
      <c r="E326" s="41" t="s">
        <v>78</v>
      </c>
      <c r="F326" s="42">
        <v>19.899999999999999</v>
      </c>
      <c r="G326" s="42">
        <v>18.95</v>
      </c>
      <c r="H326" s="42"/>
      <c r="I326" s="50"/>
      <c r="J326" s="50"/>
      <c r="K326" s="40" t="s">
        <v>481</v>
      </c>
      <c r="L326" s="53">
        <f t="shared" si="4"/>
        <v>0</v>
      </c>
    </row>
    <row r="327" spans="1:12" ht="17.100000000000001" customHeight="1" x14ac:dyDescent="0.25">
      <c r="A327" s="38" t="s">
        <v>474</v>
      </c>
      <c r="B327" s="39" t="s">
        <v>475</v>
      </c>
      <c r="C327" s="40" t="s">
        <v>35</v>
      </c>
      <c r="D327" s="39" t="s">
        <v>73</v>
      </c>
      <c r="E327" s="41" t="s">
        <v>78</v>
      </c>
      <c r="F327" s="42">
        <v>18.649999999999999</v>
      </c>
      <c r="G327" s="42">
        <v>17.75</v>
      </c>
      <c r="H327" s="42"/>
      <c r="I327" s="50"/>
      <c r="J327" s="50"/>
      <c r="K327" s="40" t="s">
        <v>482</v>
      </c>
      <c r="L327" s="53">
        <f t="shared" si="4"/>
        <v>0</v>
      </c>
    </row>
    <row r="328" spans="1:12" ht="17.100000000000001" customHeight="1" x14ac:dyDescent="0.25">
      <c r="A328" s="38" t="s">
        <v>474</v>
      </c>
      <c r="B328" s="39" t="s">
        <v>475</v>
      </c>
      <c r="C328" s="40" t="s">
        <v>35</v>
      </c>
      <c r="D328" s="39" t="s">
        <v>74</v>
      </c>
      <c r="E328" s="41" t="s">
        <v>78</v>
      </c>
      <c r="F328" s="42">
        <v>16.850000000000001</v>
      </c>
      <c r="G328" s="42">
        <v>16.05</v>
      </c>
      <c r="H328" s="42"/>
      <c r="I328" s="50"/>
      <c r="J328" s="50"/>
      <c r="K328" s="40" t="s">
        <v>483</v>
      </c>
      <c r="L328" s="53">
        <f t="shared" si="4"/>
        <v>0</v>
      </c>
    </row>
    <row r="329" spans="1:12" ht="17.100000000000001" customHeight="1" x14ac:dyDescent="0.25">
      <c r="A329" s="38" t="s">
        <v>474</v>
      </c>
      <c r="B329" s="39" t="s">
        <v>475</v>
      </c>
      <c r="C329" s="40" t="s">
        <v>35</v>
      </c>
      <c r="D329" s="39" t="s">
        <v>75</v>
      </c>
      <c r="E329" s="41" t="s">
        <v>78</v>
      </c>
      <c r="F329" s="42">
        <v>14.6</v>
      </c>
      <c r="G329" s="42">
        <v>13.9</v>
      </c>
      <c r="H329" s="42"/>
      <c r="I329" s="50"/>
      <c r="J329" s="50"/>
      <c r="K329" s="40" t="s">
        <v>484</v>
      </c>
      <c r="L329" s="53">
        <f t="shared" si="4"/>
        <v>0</v>
      </c>
    </row>
    <row r="330" spans="1:12" ht="17.100000000000001" customHeight="1" x14ac:dyDescent="0.25">
      <c r="A330" s="38" t="s">
        <v>474</v>
      </c>
      <c r="B330" s="39" t="s">
        <v>475</v>
      </c>
      <c r="C330" s="40" t="s">
        <v>35</v>
      </c>
      <c r="D330" s="39" t="s">
        <v>76</v>
      </c>
      <c r="E330" s="41" t="s">
        <v>78</v>
      </c>
      <c r="F330" s="42">
        <v>12.7</v>
      </c>
      <c r="G330" s="42">
        <v>12.1</v>
      </c>
      <c r="H330" s="42"/>
      <c r="I330" s="50"/>
      <c r="J330" s="50"/>
      <c r="K330" s="40" t="s">
        <v>485</v>
      </c>
      <c r="L330" s="53">
        <f t="shared" si="4"/>
        <v>0</v>
      </c>
    </row>
    <row r="331" spans="1:12" ht="17.100000000000001" customHeight="1" x14ac:dyDescent="0.25">
      <c r="A331" s="38" t="s">
        <v>486</v>
      </c>
      <c r="B331" s="39" t="s">
        <v>487</v>
      </c>
      <c r="C331" s="40" t="s">
        <v>35</v>
      </c>
      <c r="D331" s="39" t="s">
        <v>73</v>
      </c>
      <c r="E331" s="41" t="s">
        <v>78</v>
      </c>
      <c r="F331" s="42">
        <v>18.649999999999999</v>
      </c>
      <c r="G331" s="42">
        <v>17.75</v>
      </c>
      <c r="H331" s="42"/>
      <c r="I331" s="50"/>
      <c r="J331" s="50"/>
      <c r="K331" s="40" t="s">
        <v>500</v>
      </c>
      <c r="L331" s="53">
        <f t="shared" si="4"/>
        <v>0</v>
      </c>
    </row>
    <row r="332" spans="1:12" ht="17.100000000000001" customHeight="1" x14ac:dyDescent="0.25">
      <c r="A332" s="38" t="s">
        <v>486</v>
      </c>
      <c r="B332" s="39" t="s">
        <v>487</v>
      </c>
      <c r="C332" s="40" t="s">
        <v>35</v>
      </c>
      <c r="D332" s="39" t="s">
        <v>74</v>
      </c>
      <c r="E332" s="41" t="s">
        <v>78</v>
      </c>
      <c r="F332" s="42">
        <v>16.850000000000001</v>
      </c>
      <c r="G332" s="42">
        <v>16.05</v>
      </c>
      <c r="H332" s="42"/>
      <c r="I332" s="50"/>
      <c r="J332" s="50"/>
      <c r="K332" s="40" t="s">
        <v>501</v>
      </c>
      <c r="L332" s="53">
        <f t="shared" si="4"/>
        <v>0</v>
      </c>
    </row>
    <row r="333" spans="1:12" ht="17.100000000000001" customHeight="1" x14ac:dyDescent="0.25">
      <c r="A333" s="38" t="s">
        <v>486</v>
      </c>
      <c r="B333" s="39" t="s">
        <v>487</v>
      </c>
      <c r="C333" s="40" t="s">
        <v>35</v>
      </c>
      <c r="D333" s="39" t="s">
        <v>75</v>
      </c>
      <c r="E333" s="41" t="s">
        <v>78</v>
      </c>
      <c r="F333" s="42">
        <v>14.6</v>
      </c>
      <c r="G333" s="42">
        <v>13.9</v>
      </c>
      <c r="H333" s="42"/>
      <c r="I333" s="50"/>
      <c r="J333" s="50"/>
      <c r="K333" s="40" t="s">
        <v>502</v>
      </c>
      <c r="L333" s="53">
        <f t="shared" si="4"/>
        <v>0</v>
      </c>
    </row>
    <row r="334" spans="1:12" ht="17.100000000000001" customHeight="1" x14ac:dyDescent="0.25">
      <c r="A334" s="38" t="s">
        <v>486</v>
      </c>
      <c r="B334" s="39" t="s">
        <v>487</v>
      </c>
      <c r="C334" s="40" t="s">
        <v>35</v>
      </c>
      <c r="D334" s="39" t="s">
        <v>76</v>
      </c>
      <c r="E334" s="41" t="s">
        <v>78</v>
      </c>
      <c r="F334" s="42">
        <v>12.7</v>
      </c>
      <c r="G334" s="42">
        <v>12.1</v>
      </c>
      <c r="H334" s="42"/>
      <c r="I334" s="50"/>
      <c r="J334" s="50"/>
      <c r="K334" s="40" t="s">
        <v>503</v>
      </c>
      <c r="L334" s="53">
        <f t="shared" si="4"/>
        <v>0</v>
      </c>
    </row>
    <row r="335" spans="1:12" ht="17.100000000000001" customHeight="1" x14ac:dyDescent="0.25">
      <c r="A335" s="38" t="s">
        <v>488</v>
      </c>
      <c r="B335" s="39" t="s">
        <v>489</v>
      </c>
      <c r="C335" s="40" t="s">
        <v>35</v>
      </c>
      <c r="D335" s="39" t="s">
        <v>69</v>
      </c>
      <c r="E335" s="41" t="s">
        <v>72</v>
      </c>
      <c r="F335" s="42">
        <v>23.65</v>
      </c>
      <c r="G335" s="42">
        <v>22.5</v>
      </c>
      <c r="H335" s="42"/>
      <c r="I335" s="50"/>
      <c r="J335" s="50"/>
      <c r="K335" s="40" t="s">
        <v>504</v>
      </c>
      <c r="L335" s="53">
        <f t="shared" si="4"/>
        <v>0</v>
      </c>
    </row>
    <row r="336" spans="1:12" ht="17.100000000000001" customHeight="1" x14ac:dyDescent="0.25">
      <c r="A336" s="38" t="s">
        <v>488</v>
      </c>
      <c r="B336" s="39" t="s">
        <v>489</v>
      </c>
      <c r="C336" s="40" t="s">
        <v>35</v>
      </c>
      <c r="D336" s="39" t="s">
        <v>70</v>
      </c>
      <c r="E336" s="41" t="s">
        <v>72</v>
      </c>
      <c r="F336" s="42">
        <v>21.1</v>
      </c>
      <c r="G336" s="42">
        <v>20.05</v>
      </c>
      <c r="H336" s="42"/>
      <c r="I336" s="50"/>
      <c r="J336" s="50"/>
      <c r="K336" s="40" t="s">
        <v>505</v>
      </c>
      <c r="L336" s="53">
        <f t="shared" si="4"/>
        <v>0</v>
      </c>
    </row>
    <row r="337" spans="1:12" ht="17.100000000000001" customHeight="1" x14ac:dyDescent="0.25">
      <c r="A337" s="38" t="s">
        <v>488</v>
      </c>
      <c r="B337" s="39" t="s">
        <v>489</v>
      </c>
      <c r="C337" s="40" t="s">
        <v>35</v>
      </c>
      <c r="D337" s="39" t="s">
        <v>71</v>
      </c>
      <c r="E337" s="41" t="s">
        <v>72</v>
      </c>
      <c r="F337" s="42">
        <v>19.899999999999999</v>
      </c>
      <c r="G337" s="42">
        <v>18.95</v>
      </c>
      <c r="H337" s="42"/>
      <c r="I337" s="50"/>
      <c r="J337" s="50"/>
      <c r="K337" s="40" t="s">
        <v>506</v>
      </c>
      <c r="L337" s="53">
        <f t="shared" si="4"/>
        <v>0</v>
      </c>
    </row>
    <row r="338" spans="1:12" ht="17.100000000000001" customHeight="1" x14ac:dyDescent="0.25">
      <c r="A338" s="38" t="s">
        <v>488</v>
      </c>
      <c r="B338" s="39" t="s">
        <v>489</v>
      </c>
      <c r="C338" s="40" t="s">
        <v>35</v>
      </c>
      <c r="D338" s="39" t="s">
        <v>73</v>
      </c>
      <c r="E338" s="41" t="s">
        <v>72</v>
      </c>
      <c r="F338" s="42">
        <v>18.649999999999999</v>
      </c>
      <c r="G338" s="42">
        <v>17.75</v>
      </c>
      <c r="H338" s="42"/>
      <c r="I338" s="50"/>
      <c r="J338" s="50"/>
      <c r="K338" s="40" t="s">
        <v>507</v>
      </c>
      <c r="L338" s="53">
        <f t="shared" si="4"/>
        <v>0</v>
      </c>
    </row>
    <row r="339" spans="1:12" ht="17.100000000000001" customHeight="1" x14ac:dyDescent="0.25">
      <c r="A339" s="38" t="s">
        <v>488</v>
      </c>
      <c r="B339" s="39" t="s">
        <v>489</v>
      </c>
      <c r="C339" s="40" t="s">
        <v>35</v>
      </c>
      <c r="D339" s="39" t="s">
        <v>74</v>
      </c>
      <c r="E339" s="41" t="s">
        <v>72</v>
      </c>
      <c r="F339" s="42">
        <v>16.850000000000001</v>
      </c>
      <c r="G339" s="42">
        <v>16.05</v>
      </c>
      <c r="H339" s="42"/>
      <c r="I339" s="50"/>
      <c r="J339" s="50"/>
      <c r="K339" s="40" t="s">
        <v>508</v>
      </c>
      <c r="L339" s="53">
        <f t="shared" si="4"/>
        <v>0</v>
      </c>
    </row>
    <row r="340" spans="1:12" ht="17.100000000000001" customHeight="1" x14ac:dyDescent="0.25">
      <c r="A340" s="38" t="s">
        <v>488</v>
      </c>
      <c r="B340" s="39" t="s">
        <v>489</v>
      </c>
      <c r="C340" s="40" t="s">
        <v>35</v>
      </c>
      <c r="D340" s="39" t="s">
        <v>75</v>
      </c>
      <c r="E340" s="41" t="s">
        <v>72</v>
      </c>
      <c r="F340" s="42">
        <v>14.6</v>
      </c>
      <c r="G340" s="42">
        <v>13.9</v>
      </c>
      <c r="H340" s="42"/>
      <c r="I340" s="50"/>
      <c r="J340" s="50"/>
      <c r="K340" s="40" t="s">
        <v>509</v>
      </c>
      <c r="L340" s="53">
        <f t="shared" si="4"/>
        <v>0</v>
      </c>
    </row>
    <row r="341" spans="1:12" ht="17.100000000000001" customHeight="1" x14ac:dyDescent="0.25">
      <c r="A341" s="38" t="s">
        <v>488</v>
      </c>
      <c r="B341" s="39" t="s">
        <v>489</v>
      </c>
      <c r="C341" s="40" t="s">
        <v>35</v>
      </c>
      <c r="D341" s="39" t="s">
        <v>76</v>
      </c>
      <c r="E341" s="41" t="s">
        <v>72</v>
      </c>
      <c r="F341" s="42">
        <v>12.7</v>
      </c>
      <c r="G341" s="42">
        <v>12.1</v>
      </c>
      <c r="H341" s="42"/>
      <c r="I341" s="50"/>
      <c r="J341" s="50"/>
      <c r="K341" s="40" t="s">
        <v>510</v>
      </c>
      <c r="L341" s="53">
        <f t="shared" ref="L341:L404" si="5">I341+J341</f>
        <v>0</v>
      </c>
    </row>
    <row r="342" spans="1:12" ht="17.100000000000001" customHeight="1" x14ac:dyDescent="0.25">
      <c r="A342" s="38" t="s">
        <v>490</v>
      </c>
      <c r="B342" s="39" t="s">
        <v>491</v>
      </c>
      <c r="C342" s="40" t="s">
        <v>35</v>
      </c>
      <c r="D342" s="39" t="s">
        <v>71</v>
      </c>
      <c r="E342" s="41" t="s">
        <v>78</v>
      </c>
      <c r="F342" s="42">
        <v>19.899999999999999</v>
      </c>
      <c r="G342" s="42">
        <v>18.95</v>
      </c>
      <c r="H342" s="42"/>
      <c r="I342" s="50"/>
      <c r="J342" s="50"/>
      <c r="K342" s="40" t="s">
        <v>511</v>
      </c>
      <c r="L342" s="53">
        <f t="shared" si="5"/>
        <v>0</v>
      </c>
    </row>
    <row r="343" spans="1:12" ht="17.100000000000001" customHeight="1" x14ac:dyDescent="0.25">
      <c r="A343" s="38" t="s">
        <v>490</v>
      </c>
      <c r="B343" s="39" t="s">
        <v>491</v>
      </c>
      <c r="C343" s="40" t="s">
        <v>35</v>
      </c>
      <c r="D343" s="39" t="s">
        <v>73</v>
      </c>
      <c r="E343" s="41" t="s">
        <v>78</v>
      </c>
      <c r="F343" s="42">
        <v>18.649999999999999</v>
      </c>
      <c r="G343" s="42">
        <v>17.75</v>
      </c>
      <c r="H343" s="42"/>
      <c r="I343" s="50"/>
      <c r="J343" s="50"/>
      <c r="K343" s="40" t="s">
        <v>512</v>
      </c>
      <c r="L343" s="53">
        <f t="shared" si="5"/>
        <v>0</v>
      </c>
    </row>
    <row r="344" spans="1:12" ht="17.100000000000001" customHeight="1" x14ac:dyDescent="0.25">
      <c r="A344" s="38" t="s">
        <v>490</v>
      </c>
      <c r="B344" s="39" t="s">
        <v>491</v>
      </c>
      <c r="C344" s="40" t="s">
        <v>35</v>
      </c>
      <c r="D344" s="39" t="s">
        <v>74</v>
      </c>
      <c r="E344" s="41" t="s">
        <v>78</v>
      </c>
      <c r="F344" s="42">
        <v>16.850000000000001</v>
      </c>
      <c r="G344" s="42">
        <v>16.05</v>
      </c>
      <c r="H344" s="42"/>
      <c r="I344" s="50"/>
      <c r="J344" s="50"/>
      <c r="K344" s="40" t="s">
        <v>513</v>
      </c>
      <c r="L344" s="53">
        <f t="shared" si="5"/>
        <v>0</v>
      </c>
    </row>
    <row r="345" spans="1:12" ht="17.100000000000001" customHeight="1" x14ac:dyDescent="0.25">
      <c r="A345" s="38" t="s">
        <v>490</v>
      </c>
      <c r="B345" s="39" t="s">
        <v>491</v>
      </c>
      <c r="C345" s="40" t="s">
        <v>35</v>
      </c>
      <c r="D345" s="39" t="s">
        <v>75</v>
      </c>
      <c r="E345" s="41" t="s">
        <v>78</v>
      </c>
      <c r="F345" s="42">
        <v>14.6</v>
      </c>
      <c r="G345" s="42">
        <v>13.9</v>
      </c>
      <c r="H345" s="42"/>
      <c r="I345" s="50"/>
      <c r="J345" s="50"/>
      <c r="K345" s="40" t="s">
        <v>514</v>
      </c>
      <c r="L345" s="53">
        <f t="shared" si="5"/>
        <v>0</v>
      </c>
    </row>
    <row r="346" spans="1:12" ht="17.100000000000001" customHeight="1" x14ac:dyDescent="0.25">
      <c r="A346" s="38" t="s">
        <v>490</v>
      </c>
      <c r="B346" s="39" t="s">
        <v>491</v>
      </c>
      <c r="C346" s="40" t="s">
        <v>35</v>
      </c>
      <c r="D346" s="39" t="s">
        <v>76</v>
      </c>
      <c r="E346" s="41" t="s">
        <v>78</v>
      </c>
      <c r="F346" s="42">
        <v>12.7</v>
      </c>
      <c r="G346" s="42">
        <v>12.1</v>
      </c>
      <c r="H346" s="42"/>
      <c r="I346" s="50"/>
      <c r="J346" s="50"/>
      <c r="K346" s="40" t="s">
        <v>515</v>
      </c>
      <c r="L346" s="53">
        <f t="shared" si="5"/>
        <v>0</v>
      </c>
    </row>
    <row r="347" spans="1:12" ht="17.100000000000001" customHeight="1" x14ac:dyDescent="0.25">
      <c r="A347" s="38" t="s">
        <v>492</v>
      </c>
      <c r="B347" s="39" t="s">
        <v>493</v>
      </c>
      <c r="C347" s="40" t="s">
        <v>35</v>
      </c>
      <c r="D347" s="39" t="s">
        <v>69</v>
      </c>
      <c r="E347" s="41" t="s">
        <v>251</v>
      </c>
      <c r="F347" s="42">
        <v>21.2</v>
      </c>
      <c r="G347" s="42">
        <v>20.149999999999999</v>
      </c>
      <c r="H347" s="42"/>
      <c r="I347" s="50"/>
      <c r="J347" s="50"/>
      <c r="K347" s="40" t="s">
        <v>516</v>
      </c>
      <c r="L347" s="53">
        <f t="shared" si="5"/>
        <v>0</v>
      </c>
    </row>
    <row r="348" spans="1:12" ht="17.100000000000001" customHeight="1" x14ac:dyDescent="0.25">
      <c r="A348" s="38" t="s">
        <v>492</v>
      </c>
      <c r="B348" s="39" t="s">
        <v>493</v>
      </c>
      <c r="C348" s="40" t="s">
        <v>35</v>
      </c>
      <c r="D348" s="39" t="s">
        <v>70</v>
      </c>
      <c r="E348" s="41" t="s">
        <v>251</v>
      </c>
      <c r="F348" s="42">
        <v>18.850000000000001</v>
      </c>
      <c r="G348" s="42">
        <v>17.95</v>
      </c>
      <c r="H348" s="42"/>
      <c r="I348" s="50"/>
      <c r="J348" s="50"/>
      <c r="K348" s="40" t="s">
        <v>517</v>
      </c>
      <c r="L348" s="53">
        <f t="shared" si="5"/>
        <v>0</v>
      </c>
    </row>
    <row r="349" spans="1:12" ht="17.100000000000001" customHeight="1" x14ac:dyDescent="0.25">
      <c r="A349" s="38" t="s">
        <v>492</v>
      </c>
      <c r="B349" s="39" t="s">
        <v>493</v>
      </c>
      <c r="C349" s="40" t="s">
        <v>35</v>
      </c>
      <c r="D349" s="39" t="s">
        <v>71</v>
      </c>
      <c r="E349" s="41" t="s">
        <v>251</v>
      </c>
      <c r="F349" s="42">
        <v>19.899999999999999</v>
      </c>
      <c r="G349" s="42">
        <v>18.95</v>
      </c>
      <c r="H349" s="42"/>
      <c r="I349" s="50"/>
      <c r="J349" s="50"/>
      <c r="K349" s="40" t="s">
        <v>518</v>
      </c>
      <c r="L349" s="53">
        <f t="shared" si="5"/>
        <v>0</v>
      </c>
    </row>
    <row r="350" spans="1:12" ht="17.100000000000001" customHeight="1" x14ac:dyDescent="0.25">
      <c r="A350" s="38" t="s">
        <v>492</v>
      </c>
      <c r="B350" s="39" t="s">
        <v>493</v>
      </c>
      <c r="C350" s="40" t="s">
        <v>35</v>
      </c>
      <c r="D350" s="39" t="s">
        <v>73</v>
      </c>
      <c r="E350" s="41" t="s">
        <v>251</v>
      </c>
      <c r="F350" s="42">
        <v>18.649999999999999</v>
      </c>
      <c r="G350" s="42">
        <v>17.75</v>
      </c>
      <c r="H350" s="42"/>
      <c r="I350" s="50"/>
      <c r="J350" s="50"/>
      <c r="K350" s="40" t="s">
        <v>519</v>
      </c>
      <c r="L350" s="53">
        <f t="shared" si="5"/>
        <v>0</v>
      </c>
    </row>
    <row r="351" spans="1:12" ht="17.100000000000001" customHeight="1" x14ac:dyDescent="0.25">
      <c r="A351" s="38" t="s">
        <v>492</v>
      </c>
      <c r="B351" s="39" t="s">
        <v>493</v>
      </c>
      <c r="C351" s="40" t="s">
        <v>35</v>
      </c>
      <c r="D351" s="39" t="s">
        <v>74</v>
      </c>
      <c r="E351" s="41" t="s">
        <v>251</v>
      </c>
      <c r="F351" s="42">
        <v>16.850000000000001</v>
      </c>
      <c r="G351" s="42">
        <v>16.05</v>
      </c>
      <c r="H351" s="42"/>
      <c r="I351" s="50"/>
      <c r="J351" s="50"/>
      <c r="K351" s="40" t="s">
        <v>520</v>
      </c>
      <c r="L351" s="53">
        <f t="shared" si="5"/>
        <v>0</v>
      </c>
    </row>
    <row r="352" spans="1:12" ht="17.100000000000001" customHeight="1" x14ac:dyDescent="0.25">
      <c r="A352" s="38" t="s">
        <v>492</v>
      </c>
      <c r="B352" s="39" t="s">
        <v>493</v>
      </c>
      <c r="C352" s="40" t="s">
        <v>35</v>
      </c>
      <c r="D352" s="39" t="s">
        <v>75</v>
      </c>
      <c r="E352" s="41" t="s">
        <v>251</v>
      </c>
      <c r="F352" s="42">
        <v>14.6</v>
      </c>
      <c r="G352" s="42">
        <v>13.9</v>
      </c>
      <c r="H352" s="42"/>
      <c r="I352" s="50"/>
      <c r="J352" s="50"/>
      <c r="K352" s="40" t="s">
        <v>521</v>
      </c>
      <c r="L352" s="53">
        <f t="shared" si="5"/>
        <v>0</v>
      </c>
    </row>
    <row r="353" spans="1:12" ht="17.100000000000001" customHeight="1" x14ac:dyDescent="0.25">
      <c r="A353" s="38" t="s">
        <v>494</v>
      </c>
      <c r="B353" s="39" t="s">
        <v>495</v>
      </c>
      <c r="C353" s="40" t="s">
        <v>35</v>
      </c>
      <c r="D353" s="39" t="s">
        <v>71</v>
      </c>
      <c r="E353" s="41" t="s">
        <v>251</v>
      </c>
      <c r="F353" s="42">
        <v>19.899999999999999</v>
      </c>
      <c r="G353" s="42">
        <v>18.95</v>
      </c>
      <c r="H353" s="42"/>
      <c r="I353" s="50"/>
      <c r="J353" s="50"/>
      <c r="K353" s="40" t="s">
        <v>522</v>
      </c>
      <c r="L353" s="53">
        <f t="shared" si="5"/>
        <v>0</v>
      </c>
    </row>
    <row r="354" spans="1:12" ht="17.100000000000001" customHeight="1" x14ac:dyDescent="0.25">
      <c r="A354" s="38" t="s">
        <v>494</v>
      </c>
      <c r="B354" s="39" t="s">
        <v>495</v>
      </c>
      <c r="C354" s="40" t="s">
        <v>35</v>
      </c>
      <c r="D354" s="39" t="s">
        <v>73</v>
      </c>
      <c r="E354" s="41" t="s">
        <v>251</v>
      </c>
      <c r="F354" s="42">
        <v>18.649999999999999</v>
      </c>
      <c r="G354" s="42">
        <v>17.75</v>
      </c>
      <c r="H354" s="42"/>
      <c r="I354" s="50"/>
      <c r="J354" s="50"/>
      <c r="K354" s="40" t="s">
        <v>523</v>
      </c>
      <c r="L354" s="53">
        <f t="shared" si="5"/>
        <v>0</v>
      </c>
    </row>
    <row r="355" spans="1:12" ht="17.100000000000001" customHeight="1" x14ac:dyDescent="0.25">
      <c r="A355" s="38" t="s">
        <v>494</v>
      </c>
      <c r="B355" s="39" t="s">
        <v>495</v>
      </c>
      <c r="C355" s="40" t="s">
        <v>35</v>
      </c>
      <c r="D355" s="39" t="s">
        <v>74</v>
      </c>
      <c r="E355" s="41" t="s">
        <v>251</v>
      </c>
      <c r="F355" s="42">
        <v>16.850000000000001</v>
      </c>
      <c r="G355" s="42">
        <v>16.05</v>
      </c>
      <c r="H355" s="42"/>
      <c r="I355" s="50"/>
      <c r="J355" s="50"/>
      <c r="K355" s="40" t="s">
        <v>524</v>
      </c>
      <c r="L355" s="53">
        <f t="shared" si="5"/>
        <v>0</v>
      </c>
    </row>
    <row r="356" spans="1:12" ht="17.100000000000001" customHeight="1" x14ac:dyDescent="0.25">
      <c r="A356" s="38" t="s">
        <v>494</v>
      </c>
      <c r="B356" s="39" t="s">
        <v>495</v>
      </c>
      <c r="C356" s="40" t="s">
        <v>35</v>
      </c>
      <c r="D356" s="39" t="s">
        <v>75</v>
      </c>
      <c r="E356" s="41" t="s">
        <v>251</v>
      </c>
      <c r="F356" s="42">
        <v>14.6</v>
      </c>
      <c r="G356" s="42">
        <v>13.9</v>
      </c>
      <c r="H356" s="42"/>
      <c r="I356" s="50"/>
      <c r="J356" s="50"/>
      <c r="K356" s="40" t="s">
        <v>525</v>
      </c>
      <c r="L356" s="53">
        <f t="shared" si="5"/>
        <v>0</v>
      </c>
    </row>
    <row r="357" spans="1:12" ht="17.100000000000001" customHeight="1" x14ac:dyDescent="0.25">
      <c r="A357" s="38" t="s">
        <v>494</v>
      </c>
      <c r="B357" s="39" t="s">
        <v>495</v>
      </c>
      <c r="C357" s="40" t="s">
        <v>35</v>
      </c>
      <c r="D357" s="39" t="s">
        <v>76</v>
      </c>
      <c r="E357" s="41" t="s">
        <v>251</v>
      </c>
      <c r="F357" s="42">
        <v>12.7</v>
      </c>
      <c r="G357" s="42">
        <v>12.1</v>
      </c>
      <c r="H357" s="42"/>
      <c r="I357" s="50"/>
      <c r="J357" s="50"/>
      <c r="K357" s="40" t="s">
        <v>526</v>
      </c>
      <c r="L357" s="53">
        <f t="shared" si="5"/>
        <v>0</v>
      </c>
    </row>
    <row r="358" spans="1:12" ht="17.100000000000001" customHeight="1" x14ac:dyDescent="0.25">
      <c r="A358" s="38" t="s">
        <v>496</v>
      </c>
      <c r="B358" s="39" t="s">
        <v>497</v>
      </c>
      <c r="C358" s="40" t="s">
        <v>35</v>
      </c>
      <c r="D358" s="39" t="s">
        <v>71</v>
      </c>
      <c r="E358" s="41" t="s">
        <v>253</v>
      </c>
      <c r="F358" s="42">
        <v>19.899999999999999</v>
      </c>
      <c r="G358" s="42">
        <v>18.95</v>
      </c>
      <c r="H358" s="42"/>
      <c r="I358" s="50"/>
      <c r="J358" s="50"/>
      <c r="K358" s="40" t="s">
        <v>527</v>
      </c>
      <c r="L358" s="53">
        <f t="shared" si="5"/>
        <v>0</v>
      </c>
    </row>
    <row r="359" spans="1:12" ht="17.100000000000001" customHeight="1" x14ac:dyDescent="0.25">
      <c r="A359" s="38" t="s">
        <v>496</v>
      </c>
      <c r="B359" s="39" t="s">
        <v>497</v>
      </c>
      <c r="C359" s="40" t="s">
        <v>35</v>
      </c>
      <c r="D359" s="39" t="s">
        <v>73</v>
      </c>
      <c r="E359" s="41" t="s">
        <v>253</v>
      </c>
      <c r="F359" s="42">
        <v>18.649999999999999</v>
      </c>
      <c r="G359" s="42">
        <v>17.75</v>
      </c>
      <c r="H359" s="42"/>
      <c r="I359" s="50"/>
      <c r="J359" s="50"/>
      <c r="K359" s="40" t="s">
        <v>528</v>
      </c>
      <c r="L359" s="53">
        <f t="shared" si="5"/>
        <v>0</v>
      </c>
    </row>
    <row r="360" spans="1:12" ht="17.100000000000001" customHeight="1" x14ac:dyDescent="0.25">
      <c r="A360" s="38" t="s">
        <v>496</v>
      </c>
      <c r="B360" s="39" t="s">
        <v>497</v>
      </c>
      <c r="C360" s="40" t="s">
        <v>35</v>
      </c>
      <c r="D360" s="39" t="s">
        <v>74</v>
      </c>
      <c r="E360" s="41" t="s">
        <v>253</v>
      </c>
      <c r="F360" s="42">
        <v>16.850000000000001</v>
      </c>
      <c r="G360" s="42">
        <v>16.05</v>
      </c>
      <c r="H360" s="42"/>
      <c r="I360" s="50"/>
      <c r="J360" s="50"/>
      <c r="K360" s="40" t="s">
        <v>529</v>
      </c>
      <c r="L360" s="53">
        <f t="shared" si="5"/>
        <v>0</v>
      </c>
    </row>
    <row r="361" spans="1:12" ht="17.100000000000001" customHeight="1" x14ac:dyDescent="0.25">
      <c r="A361" s="38" t="s">
        <v>496</v>
      </c>
      <c r="B361" s="39" t="s">
        <v>497</v>
      </c>
      <c r="C361" s="40" t="s">
        <v>35</v>
      </c>
      <c r="D361" s="39" t="s">
        <v>75</v>
      </c>
      <c r="E361" s="41" t="s">
        <v>253</v>
      </c>
      <c r="F361" s="42">
        <v>14.6</v>
      </c>
      <c r="G361" s="42">
        <v>13.9</v>
      </c>
      <c r="H361" s="42"/>
      <c r="I361" s="50"/>
      <c r="J361" s="50"/>
      <c r="K361" s="40" t="s">
        <v>530</v>
      </c>
      <c r="L361" s="53">
        <f t="shared" si="5"/>
        <v>0</v>
      </c>
    </row>
    <row r="362" spans="1:12" ht="17.100000000000001" customHeight="1" x14ac:dyDescent="0.25">
      <c r="A362" s="38" t="s">
        <v>496</v>
      </c>
      <c r="B362" s="39" t="s">
        <v>497</v>
      </c>
      <c r="C362" s="40" t="s">
        <v>35</v>
      </c>
      <c r="D362" s="39" t="s">
        <v>76</v>
      </c>
      <c r="E362" s="41" t="s">
        <v>253</v>
      </c>
      <c r="F362" s="42">
        <v>12.7</v>
      </c>
      <c r="G362" s="42">
        <v>12.1</v>
      </c>
      <c r="H362" s="42"/>
      <c r="I362" s="50"/>
      <c r="J362" s="50"/>
      <c r="K362" s="40" t="s">
        <v>531</v>
      </c>
      <c r="L362" s="53">
        <f t="shared" si="5"/>
        <v>0</v>
      </c>
    </row>
    <row r="363" spans="1:12" ht="17.100000000000001" customHeight="1" x14ac:dyDescent="0.25">
      <c r="A363" s="38" t="s">
        <v>498</v>
      </c>
      <c r="B363" s="39" t="s">
        <v>499</v>
      </c>
      <c r="C363" s="40" t="s">
        <v>35</v>
      </c>
      <c r="D363" s="39" t="s">
        <v>69</v>
      </c>
      <c r="E363" s="41" t="s">
        <v>251</v>
      </c>
      <c r="F363" s="42">
        <v>23.65</v>
      </c>
      <c r="G363" s="42">
        <v>22.5</v>
      </c>
      <c r="H363" s="42"/>
      <c r="I363" s="50"/>
      <c r="J363" s="50"/>
      <c r="K363" s="40" t="s">
        <v>532</v>
      </c>
      <c r="L363" s="53">
        <f t="shared" si="5"/>
        <v>0</v>
      </c>
    </row>
    <row r="364" spans="1:12" ht="17.100000000000001" customHeight="1" x14ac:dyDescent="0.25">
      <c r="A364" s="38" t="s">
        <v>498</v>
      </c>
      <c r="B364" s="39" t="s">
        <v>499</v>
      </c>
      <c r="C364" s="40" t="s">
        <v>35</v>
      </c>
      <c r="D364" s="39" t="s">
        <v>70</v>
      </c>
      <c r="E364" s="41" t="s">
        <v>251</v>
      </c>
      <c r="F364" s="42">
        <v>21.1</v>
      </c>
      <c r="G364" s="42">
        <v>20.05</v>
      </c>
      <c r="H364" s="42"/>
      <c r="I364" s="50"/>
      <c r="J364" s="50"/>
      <c r="K364" s="40" t="s">
        <v>533</v>
      </c>
      <c r="L364" s="53">
        <f t="shared" si="5"/>
        <v>0</v>
      </c>
    </row>
    <row r="365" spans="1:12" ht="17.100000000000001" customHeight="1" x14ac:dyDescent="0.25">
      <c r="A365" s="38" t="s">
        <v>498</v>
      </c>
      <c r="B365" s="39" t="s">
        <v>499</v>
      </c>
      <c r="C365" s="40" t="s">
        <v>35</v>
      </c>
      <c r="D365" s="39" t="s">
        <v>71</v>
      </c>
      <c r="E365" s="41" t="s">
        <v>251</v>
      </c>
      <c r="F365" s="42">
        <v>19.899999999999999</v>
      </c>
      <c r="G365" s="42">
        <v>18.95</v>
      </c>
      <c r="H365" s="42"/>
      <c r="I365" s="50"/>
      <c r="J365" s="50"/>
      <c r="K365" s="40" t="s">
        <v>534</v>
      </c>
      <c r="L365" s="53">
        <f t="shared" si="5"/>
        <v>0</v>
      </c>
    </row>
    <row r="366" spans="1:12" ht="17.100000000000001" customHeight="1" x14ac:dyDescent="0.25">
      <c r="A366" s="38" t="s">
        <v>498</v>
      </c>
      <c r="B366" s="39" t="s">
        <v>499</v>
      </c>
      <c r="C366" s="40" t="s">
        <v>35</v>
      </c>
      <c r="D366" s="39" t="s">
        <v>73</v>
      </c>
      <c r="E366" s="41" t="s">
        <v>251</v>
      </c>
      <c r="F366" s="42">
        <v>18.649999999999999</v>
      </c>
      <c r="G366" s="42">
        <v>17.75</v>
      </c>
      <c r="H366" s="42"/>
      <c r="I366" s="50"/>
      <c r="J366" s="50"/>
      <c r="K366" s="40" t="s">
        <v>535</v>
      </c>
      <c r="L366" s="53">
        <f t="shared" si="5"/>
        <v>0</v>
      </c>
    </row>
    <row r="367" spans="1:12" ht="17.100000000000001" customHeight="1" x14ac:dyDescent="0.25">
      <c r="A367" s="38" t="s">
        <v>498</v>
      </c>
      <c r="B367" s="39" t="s">
        <v>499</v>
      </c>
      <c r="C367" s="40" t="s">
        <v>35</v>
      </c>
      <c r="D367" s="39" t="s">
        <v>74</v>
      </c>
      <c r="E367" s="41" t="s">
        <v>251</v>
      </c>
      <c r="F367" s="42">
        <v>16.850000000000001</v>
      </c>
      <c r="G367" s="42">
        <v>16.05</v>
      </c>
      <c r="H367" s="42"/>
      <c r="I367" s="50"/>
      <c r="J367" s="50"/>
      <c r="K367" s="40" t="s">
        <v>536</v>
      </c>
      <c r="L367" s="53">
        <f t="shared" si="5"/>
        <v>0</v>
      </c>
    </row>
    <row r="368" spans="1:12" ht="17.100000000000001" customHeight="1" x14ac:dyDescent="0.25">
      <c r="A368" s="38" t="s">
        <v>498</v>
      </c>
      <c r="B368" s="39" t="s">
        <v>499</v>
      </c>
      <c r="C368" s="40" t="s">
        <v>35</v>
      </c>
      <c r="D368" s="39" t="s">
        <v>75</v>
      </c>
      <c r="E368" s="41" t="s">
        <v>251</v>
      </c>
      <c r="F368" s="42">
        <v>14.6</v>
      </c>
      <c r="G368" s="42">
        <v>13.9</v>
      </c>
      <c r="H368" s="42"/>
      <c r="I368" s="50"/>
      <c r="J368" s="50"/>
      <c r="K368" s="40" t="s">
        <v>537</v>
      </c>
      <c r="L368" s="53">
        <f t="shared" si="5"/>
        <v>0</v>
      </c>
    </row>
    <row r="369" spans="1:12" ht="17.100000000000001" customHeight="1" x14ac:dyDescent="0.25">
      <c r="A369" s="38" t="s">
        <v>498</v>
      </c>
      <c r="B369" s="39" t="s">
        <v>499</v>
      </c>
      <c r="C369" s="40" t="s">
        <v>35</v>
      </c>
      <c r="D369" s="39" t="s">
        <v>76</v>
      </c>
      <c r="E369" s="41" t="s">
        <v>251</v>
      </c>
      <c r="F369" s="42">
        <v>12.7</v>
      </c>
      <c r="G369" s="42">
        <v>12.1</v>
      </c>
      <c r="H369" s="42"/>
      <c r="I369" s="50"/>
      <c r="J369" s="50"/>
      <c r="K369" s="40" t="s">
        <v>538</v>
      </c>
      <c r="L369" s="53">
        <f t="shared" si="5"/>
        <v>0</v>
      </c>
    </row>
    <row r="370" spans="1:12" ht="17.100000000000001" customHeight="1" x14ac:dyDescent="0.25">
      <c r="A370" s="38" t="s">
        <v>539</v>
      </c>
      <c r="B370" s="39" t="s">
        <v>540</v>
      </c>
      <c r="C370" s="40" t="s">
        <v>35</v>
      </c>
      <c r="D370" s="39" t="s">
        <v>71</v>
      </c>
      <c r="E370" s="41" t="s">
        <v>78</v>
      </c>
      <c r="F370" s="42">
        <v>21.5</v>
      </c>
      <c r="G370" s="42">
        <v>20.45</v>
      </c>
      <c r="H370" s="42"/>
      <c r="I370" s="50"/>
      <c r="J370" s="50"/>
      <c r="K370" s="40" t="s">
        <v>545</v>
      </c>
      <c r="L370" s="53">
        <f t="shared" si="5"/>
        <v>0</v>
      </c>
    </row>
    <row r="371" spans="1:12" ht="17.100000000000001" customHeight="1" x14ac:dyDescent="0.25">
      <c r="A371" s="38" t="s">
        <v>539</v>
      </c>
      <c r="B371" s="39" t="s">
        <v>540</v>
      </c>
      <c r="C371" s="40" t="s">
        <v>35</v>
      </c>
      <c r="D371" s="39" t="s">
        <v>73</v>
      </c>
      <c r="E371" s="41" t="s">
        <v>78</v>
      </c>
      <c r="F371" s="42">
        <v>20.350000000000001</v>
      </c>
      <c r="G371" s="42">
        <v>19.350000000000001</v>
      </c>
      <c r="H371" s="42"/>
      <c r="I371" s="50"/>
      <c r="J371" s="50"/>
      <c r="K371" s="40" t="s">
        <v>546</v>
      </c>
      <c r="L371" s="53">
        <f t="shared" si="5"/>
        <v>0</v>
      </c>
    </row>
    <row r="372" spans="1:12" ht="17.100000000000001" customHeight="1" x14ac:dyDescent="0.25">
      <c r="A372" s="38" t="s">
        <v>539</v>
      </c>
      <c r="B372" s="39" t="s">
        <v>540</v>
      </c>
      <c r="C372" s="40" t="s">
        <v>35</v>
      </c>
      <c r="D372" s="39" t="s">
        <v>74</v>
      </c>
      <c r="E372" s="41" t="s">
        <v>78</v>
      </c>
      <c r="F372" s="42">
        <v>19.149999999999999</v>
      </c>
      <c r="G372" s="42">
        <v>18.2</v>
      </c>
      <c r="H372" s="42"/>
      <c r="I372" s="50"/>
      <c r="J372" s="50"/>
      <c r="K372" s="40" t="s">
        <v>547</v>
      </c>
      <c r="L372" s="53">
        <f t="shared" si="5"/>
        <v>0</v>
      </c>
    </row>
    <row r="373" spans="1:12" ht="17.100000000000001" customHeight="1" x14ac:dyDescent="0.25">
      <c r="A373" s="38" t="s">
        <v>539</v>
      </c>
      <c r="B373" s="39" t="s">
        <v>540</v>
      </c>
      <c r="C373" s="40" t="s">
        <v>35</v>
      </c>
      <c r="D373" s="39" t="s">
        <v>75</v>
      </c>
      <c r="E373" s="41" t="s">
        <v>78</v>
      </c>
      <c r="F373" s="42">
        <v>16.8</v>
      </c>
      <c r="G373" s="42">
        <v>16</v>
      </c>
      <c r="H373" s="42"/>
      <c r="I373" s="50"/>
      <c r="J373" s="50"/>
      <c r="K373" s="40" t="s">
        <v>548</v>
      </c>
      <c r="L373" s="53">
        <f t="shared" si="5"/>
        <v>0</v>
      </c>
    </row>
    <row r="374" spans="1:12" ht="17.100000000000001" customHeight="1" x14ac:dyDescent="0.25">
      <c r="A374" s="38" t="s">
        <v>539</v>
      </c>
      <c r="B374" s="39" t="s">
        <v>540</v>
      </c>
      <c r="C374" s="40" t="s">
        <v>35</v>
      </c>
      <c r="D374" s="39" t="s">
        <v>76</v>
      </c>
      <c r="E374" s="41" t="s">
        <v>78</v>
      </c>
      <c r="F374" s="42">
        <v>15.65</v>
      </c>
      <c r="G374" s="42">
        <v>14.9</v>
      </c>
      <c r="H374" s="42"/>
      <c r="I374" s="50"/>
      <c r="J374" s="50"/>
      <c r="K374" s="40" t="s">
        <v>549</v>
      </c>
      <c r="L374" s="53">
        <f t="shared" si="5"/>
        <v>0</v>
      </c>
    </row>
    <row r="375" spans="1:12" ht="17.100000000000001" customHeight="1" x14ac:dyDescent="0.25">
      <c r="A375" s="38" t="s">
        <v>541</v>
      </c>
      <c r="B375" s="39" t="s">
        <v>542</v>
      </c>
      <c r="C375" s="40" t="s">
        <v>35</v>
      </c>
      <c r="D375" s="39" t="s">
        <v>73</v>
      </c>
      <c r="E375" s="41" t="s">
        <v>251</v>
      </c>
      <c r="F375" s="42">
        <v>20.350000000000001</v>
      </c>
      <c r="G375" s="42">
        <v>19.350000000000001</v>
      </c>
      <c r="H375" s="42"/>
      <c r="I375" s="50"/>
      <c r="J375" s="50"/>
      <c r="K375" s="40" t="s">
        <v>550</v>
      </c>
      <c r="L375" s="53">
        <f t="shared" si="5"/>
        <v>0</v>
      </c>
    </row>
    <row r="376" spans="1:12" ht="17.100000000000001" customHeight="1" x14ac:dyDescent="0.25">
      <c r="A376" s="38" t="s">
        <v>541</v>
      </c>
      <c r="B376" s="39" t="s">
        <v>542</v>
      </c>
      <c r="C376" s="40" t="s">
        <v>35</v>
      </c>
      <c r="D376" s="39" t="s">
        <v>74</v>
      </c>
      <c r="E376" s="41" t="s">
        <v>251</v>
      </c>
      <c r="F376" s="42">
        <v>19.149999999999999</v>
      </c>
      <c r="G376" s="42">
        <v>18.2</v>
      </c>
      <c r="H376" s="42"/>
      <c r="I376" s="50"/>
      <c r="J376" s="50"/>
      <c r="K376" s="40" t="s">
        <v>551</v>
      </c>
      <c r="L376" s="53">
        <f t="shared" si="5"/>
        <v>0</v>
      </c>
    </row>
    <row r="377" spans="1:12" ht="17.100000000000001" customHeight="1" x14ac:dyDescent="0.25">
      <c r="A377" s="38" t="s">
        <v>541</v>
      </c>
      <c r="B377" s="39" t="s">
        <v>542</v>
      </c>
      <c r="C377" s="40" t="s">
        <v>35</v>
      </c>
      <c r="D377" s="39" t="s">
        <v>75</v>
      </c>
      <c r="E377" s="41" t="s">
        <v>251</v>
      </c>
      <c r="F377" s="42">
        <v>16.8</v>
      </c>
      <c r="G377" s="42">
        <v>16</v>
      </c>
      <c r="H377" s="42"/>
      <c r="I377" s="50"/>
      <c r="J377" s="50"/>
      <c r="K377" s="40" t="s">
        <v>552</v>
      </c>
      <c r="L377" s="53">
        <f t="shared" si="5"/>
        <v>0</v>
      </c>
    </row>
    <row r="378" spans="1:12" ht="17.100000000000001" customHeight="1" x14ac:dyDescent="0.25">
      <c r="A378" s="38" t="s">
        <v>541</v>
      </c>
      <c r="B378" s="39" t="s">
        <v>542</v>
      </c>
      <c r="C378" s="40" t="s">
        <v>35</v>
      </c>
      <c r="D378" s="39" t="s">
        <v>76</v>
      </c>
      <c r="E378" s="41" t="s">
        <v>251</v>
      </c>
      <c r="F378" s="42">
        <v>15.65</v>
      </c>
      <c r="G378" s="42">
        <v>14.9</v>
      </c>
      <c r="H378" s="42"/>
      <c r="I378" s="50"/>
      <c r="J378" s="50"/>
      <c r="K378" s="40" t="s">
        <v>553</v>
      </c>
      <c r="L378" s="53">
        <f t="shared" si="5"/>
        <v>0</v>
      </c>
    </row>
    <row r="379" spans="1:12" ht="17.100000000000001" customHeight="1" x14ac:dyDescent="0.25">
      <c r="A379" s="38" t="s">
        <v>543</v>
      </c>
      <c r="B379" s="39" t="s">
        <v>544</v>
      </c>
      <c r="C379" s="40" t="s">
        <v>35</v>
      </c>
      <c r="D379" s="39" t="s">
        <v>73</v>
      </c>
      <c r="E379" s="41" t="s">
        <v>78</v>
      </c>
      <c r="F379" s="42">
        <v>20.350000000000001</v>
      </c>
      <c r="G379" s="42">
        <v>19.350000000000001</v>
      </c>
      <c r="H379" s="42"/>
      <c r="I379" s="50"/>
      <c r="J379" s="50"/>
      <c r="K379" s="40" t="s">
        <v>554</v>
      </c>
      <c r="L379" s="53">
        <f t="shared" si="5"/>
        <v>0</v>
      </c>
    </row>
    <row r="380" spans="1:12" ht="17.100000000000001" customHeight="1" x14ac:dyDescent="0.25">
      <c r="A380" s="38" t="s">
        <v>543</v>
      </c>
      <c r="B380" s="39" t="s">
        <v>544</v>
      </c>
      <c r="C380" s="40" t="s">
        <v>35</v>
      </c>
      <c r="D380" s="39" t="s">
        <v>74</v>
      </c>
      <c r="E380" s="41" t="s">
        <v>78</v>
      </c>
      <c r="F380" s="42">
        <v>19.149999999999999</v>
      </c>
      <c r="G380" s="42">
        <v>18.2</v>
      </c>
      <c r="H380" s="42"/>
      <c r="I380" s="50"/>
      <c r="J380" s="50"/>
      <c r="K380" s="40" t="s">
        <v>555</v>
      </c>
      <c r="L380" s="53">
        <f t="shared" si="5"/>
        <v>0</v>
      </c>
    </row>
    <row r="381" spans="1:12" ht="17.100000000000001" customHeight="1" x14ac:dyDescent="0.25">
      <c r="A381" s="38" t="s">
        <v>543</v>
      </c>
      <c r="B381" s="39" t="s">
        <v>544</v>
      </c>
      <c r="C381" s="40" t="s">
        <v>35</v>
      </c>
      <c r="D381" s="39" t="s">
        <v>75</v>
      </c>
      <c r="E381" s="41" t="s">
        <v>78</v>
      </c>
      <c r="F381" s="42">
        <v>16.8</v>
      </c>
      <c r="G381" s="42">
        <v>16</v>
      </c>
      <c r="H381" s="42"/>
      <c r="I381" s="50"/>
      <c r="J381" s="50"/>
      <c r="K381" s="40" t="s">
        <v>556</v>
      </c>
      <c r="L381" s="53">
        <f t="shared" si="5"/>
        <v>0</v>
      </c>
    </row>
    <row r="382" spans="1:12" ht="17.100000000000001" customHeight="1" x14ac:dyDescent="0.25">
      <c r="A382" s="38" t="s">
        <v>543</v>
      </c>
      <c r="B382" s="39" t="s">
        <v>544</v>
      </c>
      <c r="C382" s="40" t="s">
        <v>35</v>
      </c>
      <c r="D382" s="39" t="s">
        <v>76</v>
      </c>
      <c r="E382" s="41" t="s">
        <v>78</v>
      </c>
      <c r="F382" s="42">
        <v>15.65</v>
      </c>
      <c r="G382" s="42">
        <v>14.9</v>
      </c>
      <c r="H382" s="42"/>
      <c r="I382" s="50"/>
      <c r="J382" s="50"/>
      <c r="K382" s="40" t="s">
        <v>557</v>
      </c>
      <c r="L382" s="53">
        <f t="shared" si="5"/>
        <v>0</v>
      </c>
    </row>
    <row r="383" spans="1:12" ht="17.100000000000001" customHeight="1" x14ac:dyDescent="0.25">
      <c r="A383" s="38" t="s">
        <v>558</v>
      </c>
      <c r="B383" s="39" t="s">
        <v>559</v>
      </c>
      <c r="C383" s="40" t="s">
        <v>35</v>
      </c>
      <c r="D383" s="39" t="s">
        <v>73</v>
      </c>
      <c r="E383" s="41" t="s">
        <v>78</v>
      </c>
      <c r="F383" s="42">
        <v>20.350000000000001</v>
      </c>
      <c r="G383" s="42">
        <v>19.350000000000001</v>
      </c>
      <c r="H383" s="42"/>
      <c r="I383" s="50"/>
      <c r="J383" s="50"/>
      <c r="K383" s="40" t="s">
        <v>578</v>
      </c>
      <c r="L383" s="53">
        <f t="shared" si="5"/>
        <v>0</v>
      </c>
    </row>
    <row r="384" spans="1:12" ht="17.100000000000001" customHeight="1" x14ac:dyDescent="0.25">
      <c r="A384" s="38" t="s">
        <v>558</v>
      </c>
      <c r="B384" s="39" t="s">
        <v>559</v>
      </c>
      <c r="C384" s="40" t="s">
        <v>35</v>
      </c>
      <c r="D384" s="39" t="s">
        <v>74</v>
      </c>
      <c r="E384" s="41" t="s">
        <v>78</v>
      </c>
      <c r="F384" s="42">
        <v>19.149999999999999</v>
      </c>
      <c r="G384" s="42">
        <v>18.2</v>
      </c>
      <c r="H384" s="42"/>
      <c r="I384" s="50"/>
      <c r="J384" s="50"/>
      <c r="K384" s="40" t="s">
        <v>579</v>
      </c>
      <c r="L384" s="53">
        <f t="shared" si="5"/>
        <v>0</v>
      </c>
    </row>
    <row r="385" spans="1:12" ht="17.100000000000001" customHeight="1" x14ac:dyDescent="0.25">
      <c r="A385" s="38" t="s">
        <v>558</v>
      </c>
      <c r="B385" s="39" t="s">
        <v>559</v>
      </c>
      <c r="C385" s="40" t="s">
        <v>35</v>
      </c>
      <c r="D385" s="39" t="s">
        <v>75</v>
      </c>
      <c r="E385" s="41" t="s">
        <v>78</v>
      </c>
      <c r="F385" s="42">
        <v>16.8</v>
      </c>
      <c r="G385" s="42">
        <v>16</v>
      </c>
      <c r="H385" s="42"/>
      <c r="I385" s="50"/>
      <c r="J385" s="50"/>
      <c r="K385" s="40" t="s">
        <v>580</v>
      </c>
      <c r="L385" s="53">
        <f t="shared" si="5"/>
        <v>0</v>
      </c>
    </row>
    <row r="386" spans="1:12" ht="17.100000000000001" customHeight="1" x14ac:dyDescent="0.25">
      <c r="A386" s="38" t="s">
        <v>558</v>
      </c>
      <c r="B386" s="39" t="s">
        <v>559</v>
      </c>
      <c r="C386" s="40" t="s">
        <v>35</v>
      </c>
      <c r="D386" s="39" t="s">
        <v>76</v>
      </c>
      <c r="E386" s="41" t="s">
        <v>78</v>
      </c>
      <c r="F386" s="42">
        <v>15.65</v>
      </c>
      <c r="G386" s="42">
        <v>14.9</v>
      </c>
      <c r="H386" s="42"/>
      <c r="I386" s="50"/>
      <c r="J386" s="50"/>
      <c r="K386" s="40" t="s">
        <v>581</v>
      </c>
      <c r="L386" s="53">
        <f t="shared" si="5"/>
        <v>0</v>
      </c>
    </row>
    <row r="387" spans="1:12" ht="17.100000000000001" customHeight="1" x14ac:dyDescent="0.25">
      <c r="A387" s="38" t="s">
        <v>560</v>
      </c>
      <c r="B387" s="39" t="s">
        <v>561</v>
      </c>
      <c r="C387" s="40" t="s">
        <v>35</v>
      </c>
      <c r="D387" s="39" t="s">
        <v>71</v>
      </c>
      <c r="E387" s="41" t="s">
        <v>79</v>
      </c>
      <c r="F387" s="42">
        <v>21.5</v>
      </c>
      <c r="G387" s="42">
        <v>20.45</v>
      </c>
      <c r="H387" s="42"/>
      <c r="I387" s="50"/>
      <c r="J387" s="50"/>
      <c r="K387" s="40" t="s">
        <v>582</v>
      </c>
      <c r="L387" s="53">
        <f t="shared" si="5"/>
        <v>0</v>
      </c>
    </row>
    <row r="388" spans="1:12" ht="17.100000000000001" customHeight="1" x14ac:dyDescent="0.25">
      <c r="A388" s="38" t="s">
        <v>560</v>
      </c>
      <c r="B388" s="39" t="s">
        <v>561</v>
      </c>
      <c r="C388" s="40" t="s">
        <v>35</v>
      </c>
      <c r="D388" s="39" t="s">
        <v>73</v>
      </c>
      <c r="E388" s="41" t="s">
        <v>79</v>
      </c>
      <c r="F388" s="42">
        <v>20.350000000000001</v>
      </c>
      <c r="G388" s="42">
        <v>19.350000000000001</v>
      </c>
      <c r="H388" s="42"/>
      <c r="I388" s="50"/>
      <c r="J388" s="50"/>
      <c r="K388" s="40" t="s">
        <v>583</v>
      </c>
      <c r="L388" s="53">
        <f t="shared" si="5"/>
        <v>0</v>
      </c>
    </row>
    <row r="389" spans="1:12" ht="17.100000000000001" customHeight="1" x14ac:dyDescent="0.25">
      <c r="A389" s="38" t="s">
        <v>560</v>
      </c>
      <c r="B389" s="39" t="s">
        <v>561</v>
      </c>
      <c r="C389" s="40" t="s">
        <v>35</v>
      </c>
      <c r="D389" s="39" t="s">
        <v>74</v>
      </c>
      <c r="E389" s="41" t="s">
        <v>79</v>
      </c>
      <c r="F389" s="42">
        <v>19.149999999999999</v>
      </c>
      <c r="G389" s="42">
        <v>18.2</v>
      </c>
      <c r="H389" s="42"/>
      <c r="I389" s="50"/>
      <c r="J389" s="50"/>
      <c r="K389" s="40" t="s">
        <v>584</v>
      </c>
      <c r="L389" s="53">
        <f t="shared" si="5"/>
        <v>0</v>
      </c>
    </row>
    <row r="390" spans="1:12" ht="17.100000000000001" customHeight="1" x14ac:dyDescent="0.25">
      <c r="A390" s="38" t="s">
        <v>560</v>
      </c>
      <c r="B390" s="39" t="s">
        <v>561</v>
      </c>
      <c r="C390" s="40" t="s">
        <v>35</v>
      </c>
      <c r="D390" s="39" t="s">
        <v>75</v>
      </c>
      <c r="E390" s="41" t="s">
        <v>79</v>
      </c>
      <c r="F390" s="42">
        <v>16.8</v>
      </c>
      <c r="G390" s="42">
        <v>16</v>
      </c>
      <c r="H390" s="42"/>
      <c r="I390" s="50"/>
      <c r="J390" s="50"/>
      <c r="K390" s="40" t="s">
        <v>585</v>
      </c>
      <c r="L390" s="53">
        <f t="shared" si="5"/>
        <v>0</v>
      </c>
    </row>
    <row r="391" spans="1:12" ht="17.100000000000001" customHeight="1" x14ac:dyDescent="0.25">
      <c r="A391" s="38" t="s">
        <v>562</v>
      </c>
      <c r="B391" s="39" t="s">
        <v>563</v>
      </c>
      <c r="C391" s="40" t="s">
        <v>35</v>
      </c>
      <c r="D391" s="39" t="s">
        <v>71</v>
      </c>
      <c r="E391" s="41" t="s">
        <v>251</v>
      </c>
      <c r="F391" s="42">
        <v>21.5</v>
      </c>
      <c r="G391" s="42">
        <v>20.45</v>
      </c>
      <c r="H391" s="42"/>
      <c r="I391" s="50"/>
      <c r="J391" s="50"/>
      <c r="K391" s="40" t="s">
        <v>586</v>
      </c>
      <c r="L391" s="53">
        <f t="shared" si="5"/>
        <v>0</v>
      </c>
    </row>
    <row r="392" spans="1:12" ht="17.100000000000001" customHeight="1" x14ac:dyDescent="0.25">
      <c r="A392" s="38" t="s">
        <v>562</v>
      </c>
      <c r="B392" s="39" t="s">
        <v>563</v>
      </c>
      <c r="C392" s="40" t="s">
        <v>35</v>
      </c>
      <c r="D392" s="39" t="s">
        <v>73</v>
      </c>
      <c r="E392" s="41" t="s">
        <v>251</v>
      </c>
      <c r="F392" s="42">
        <v>20.350000000000001</v>
      </c>
      <c r="G392" s="42">
        <v>19.350000000000001</v>
      </c>
      <c r="H392" s="42"/>
      <c r="I392" s="50"/>
      <c r="J392" s="50"/>
      <c r="K392" s="40" t="s">
        <v>587</v>
      </c>
      <c r="L392" s="53">
        <f t="shared" si="5"/>
        <v>0</v>
      </c>
    </row>
    <row r="393" spans="1:12" ht="17.100000000000001" customHeight="1" x14ac:dyDescent="0.25">
      <c r="A393" s="38" t="s">
        <v>562</v>
      </c>
      <c r="B393" s="39" t="s">
        <v>563</v>
      </c>
      <c r="C393" s="40" t="s">
        <v>35</v>
      </c>
      <c r="D393" s="39" t="s">
        <v>74</v>
      </c>
      <c r="E393" s="41" t="s">
        <v>251</v>
      </c>
      <c r="F393" s="42">
        <v>19.149999999999999</v>
      </c>
      <c r="G393" s="42">
        <v>18.2</v>
      </c>
      <c r="H393" s="42"/>
      <c r="I393" s="50"/>
      <c r="J393" s="50"/>
      <c r="K393" s="40" t="s">
        <v>588</v>
      </c>
      <c r="L393" s="53">
        <f t="shared" si="5"/>
        <v>0</v>
      </c>
    </row>
    <row r="394" spans="1:12" ht="17.100000000000001" customHeight="1" x14ac:dyDescent="0.25">
      <c r="A394" s="38" t="s">
        <v>562</v>
      </c>
      <c r="B394" s="39" t="s">
        <v>563</v>
      </c>
      <c r="C394" s="40" t="s">
        <v>35</v>
      </c>
      <c r="D394" s="39" t="s">
        <v>75</v>
      </c>
      <c r="E394" s="41" t="s">
        <v>251</v>
      </c>
      <c r="F394" s="42">
        <v>16.8</v>
      </c>
      <c r="G394" s="42">
        <v>16</v>
      </c>
      <c r="H394" s="42"/>
      <c r="I394" s="50"/>
      <c r="J394" s="50"/>
      <c r="K394" s="40" t="s">
        <v>589</v>
      </c>
      <c r="L394" s="53">
        <f t="shared" si="5"/>
        <v>0</v>
      </c>
    </row>
    <row r="395" spans="1:12" ht="17.100000000000001" customHeight="1" x14ac:dyDescent="0.25">
      <c r="A395" s="38" t="s">
        <v>562</v>
      </c>
      <c r="B395" s="39" t="s">
        <v>563</v>
      </c>
      <c r="C395" s="40" t="s">
        <v>35</v>
      </c>
      <c r="D395" s="39" t="s">
        <v>76</v>
      </c>
      <c r="E395" s="41" t="s">
        <v>251</v>
      </c>
      <c r="F395" s="42">
        <v>15.65</v>
      </c>
      <c r="G395" s="42">
        <v>14.9</v>
      </c>
      <c r="H395" s="42"/>
      <c r="I395" s="50"/>
      <c r="J395" s="50"/>
      <c r="K395" s="40" t="s">
        <v>590</v>
      </c>
      <c r="L395" s="53">
        <f t="shared" si="5"/>
        <v>0</v>
      </c>
    </row>
    <row r="396" spans="1:12" ht="17.100000000000001" customHeight="1" x14ac:dyDescent="0.25">
      <c r="A396" s="38" t="s">
        <v>564</v>
      </c>
      <c r="B396" s="39" t="s">
        <v>565</v>
      </c>
      <c r="C396" s="40" t="s">
        <v>35</v>
      </c>
      <c r="D396" s="39" t="s">
        <v>73</v>
      </c>
      <c r="E396" s="41" t="s">
        <v>84</v>
      </c>
      <c r="F396" s="42">
        <v>20.350000000000001</v>
      </c>
      <c r="G396" s="42">
        <v>19.350000000000001</v>
      </c>
      <c r="H396" s="42"/>
      <c r="I396" s="50"/>
      <c r="J396" s="50"/>
      <c r="K396" s="40" t="s">
        <v>591</v>
      </c>
      <c r="L396" s="53">
        <f t="shared" si="5"/>
        <v>0</v>
      </c>
    </row>
    <row r="397" spans="1:12" ht="17.100000000000001" customHeight="1" x14ac:dyDescent="0.25">
      <c r="A397" s="38" t="s">
        <v>564</v>
      </c>
      <c r="B397" s="39" t="s">
        <v>565</v>
      </c>
      <c r="C397" s="40" t="s">
        <v>35</v>
      </c>
      <c r="D397" s="39" t="s">
        <v>74</v>
      </c>
      <c r="E397" s="41" t="s">
        <v>84</v>
      </c>
      <c r="F397" s="42">
        <v>19.149999999999999</v>
      </c>
      <c r="G397" s="42">
        <v>18.2</v>
      </c>
      <c r="H397" s="42"/>
      <c r="I397" s="50"/>
      <c r="J397" s="50"/>
      <c r="K397" s="40" t="s">
        <v>592</v>
      </c>
      <c r="L397" s="53">
        <f t="shared" si="5"/>
        <v>0</v>
      </c>
    </row>
    <row r="398" spans="1:12" ht="17.100000000000001" customHeight="1" x14ac:dyDescent="0.25">
      <c r="A398" s="38" t="s">
        <v>564</v>
      </c>
      <c r="B398" s="39" t="s">
        <v>565</v>
      </c>
      <c r="C398" s="40" t="s">
        <v>35</v>
      </c>
      <c r="D398" s="39" t="s">
        <v>75</v>
      </c>
      <c r="E398" s="41" t="s">
        <v>84</v>
      </c>
      <c r="F398" s="42">
        <v>16.8</v>
      </c>
      <c r="G398" s="42">
        <v>16</v>
      </c>
      <c r="H398" s="42"/>
      <c r="I398" s="50"/>
      <c r="J398" s="50"/>
      <c r="K398" s="40" t="s">
        <v>593</v>
      </c>
      <c r="L398" s="53">
        <f t="shared" si="5"/>
        <v>0</v>
      </c>
    </row>
    <row r="399" spans="1:12" ht="17.100000000000001" customHeight="1" x14ac:dyDescent="0.25">
      <c r="A399" s="38" t="s">
        <v>564</v>
      </c>
      <c r="B399" s="39" t="s">
        <v>565</v>
      </c>
      <c r="C399" s="40" t="s">
        <v>35</v>
      </c>
      <c r="D399" s="39" t="s">
        <v>76</v>
      </c>
      <c r="E399" s="41" t="s">
        <v>84</v>
      </c>
      <c r="F399" s="42">
        <v>15.65</v>
      </c>
      <c r="G399" s="42">
        <v>14.9</v>
      </c>
      <c r="H399" s="42"/>
      <c r="I399" s="50"/>
      <c r="J399" s="50"/>
      <c r="K399" s="40" t="s">
        <v>594</v>
      </c>
      <c r="L399" s="53">
        <f t="shared" si="5"/>
        <v>0</v>
      </c>
    </row>
    <row r="400" spans="1:12" ht="17.100000000000001" customHeight="1" x14ac:dyDescent="0.25">
      <c r="A400" s="38" t="s">
        <v>566</v>
      </c>
      <c r="B400" s="39" t="s">
        <v>567</v>
      </c>
      <c r="C400" s="40" t="s">
        <v>35</v>
      </c>
      <c r="D400" s="39" t="s">
        <v>71</v>
      </c>
      <c r="E400" s="41" t="s">
        <v>72</v>
      </c>
      <c r="F400" s="42">
        <v>21.5</v>
      </c>
      <c r="G400" s="42">
        <v>20.45</v>
      </c>
      <c r="H400" s="42"/>
      <c r="I400" s="50"/>
      <c r="J400" s="50"/>
      <c r="K400" s="40" t="s">
        <v>595</v>
      </c>
      <c r="L400" s="53">
        <f t="shared" si="5"/>
        <v>0</v>
      </c>
    </row>
    <row r="401" spans="1:12" ht="17.100000000000001" customHeight="1" x14ac:dyDescent="0.25">
      <c r="A401" s="38" t="s">
        <v>566</v>
      </c>
      <c r="B401" s="39" t="s">
        <v>567</v>
      </c>
      <c r="C401" s="40" t="s">
        <v>35</v>
      </c>
      <c r="D401" s="39" t="s">
        <v>73</v>
      </c>
      <c r="E401" s="41" t="s">
        <v>72</v>
      </c>
      <c r="F401" s="42">
        <v>20.350000000000001</v>
      </c>
      <c r="G401" s="42">
        <v>19.350000000000001</v>
      </c>
      <c r="H401" s="42"/>
      <c r="I401" s="50"/>
      <c r="J401" s="50"/>
      <c r="K401" s="40" t="s">
        <v>596</v>
      </c>
      <c r="L401" s="53">
        <f t="shared" si="5"/>
        <v>0</v>
      </c>
    </row>
    <row r="402" spans="1:12" ht="17.100000000000001" customHeight="1" x14ac:dyDescent="0.25">
      <c r="A402" s="38" t="s">
        <v>566</v>
      </c>
      <c r="B402" s="39" t="s">
        <v>567</v>
      </c>
      <c r="C402" s="40" t="s">
        <v>35</v>
      </c>
      <c r="D402" s="39" t="s">
        <v>74</v>
      </c>
      <c r="E402" s="41" t="s">
        <v>72</v>
      </c>
      <c r="F402" s="42">
        <v>19.149999999999999</v>
      </c>
      <c r="G402" s="42">
        <v>18.2</v>
      </c>
      <c r="H402" s="42"/>
      <c r="I402" s="50"/>
      <c r="J402" s="50"/>
      <c r="K402" s="40" t="s">
        <v>597</v>
      </c>
      <c r="L402" s="53">
        <f t="shared" si="5"/>
        <v>0</v>
      </c>
    </row>
    <row r="403" spans="1:12" ht="17.100000000000001" customHeight="1" x14ac:dyDescent="0.25">
      <c r="A403" s="38" t="s">
        <v>566</v>
      </c>
      <c r="B403" s="39" t="s">
        <v>567</v>
      </c>
      <c r="C403" s="40" t="s">
        <v>35</v>
      </c>
      <c r="D403" s="39" t="s">
        <v>75</v>
      </c>
      <c r="E403" s="41" t="s">
        <v>72</v>
      </c>
      <c r="F403" s="42">
        <v>16.8</v>
      </c>
      <c r="G403" s="42">
        <v>16</v>
      </c>
      <c r="H403" s="42"/>
      <c r="I403" s="50"/>
      <c r="J403" s="50"/>
      <c r="K403" s="40" t="s">
        <v>598</v>
      </c>
      <c r="L403" s="53">
        <f t="shared" si="5"/>
        <v>0</v>
      </c>
    </row>
    <row r="404" spans="1:12" ht="17.100000000000001" customHeight="1" x14ac:dyDescent="0.25">
      <c r="A404" s="38" t="s">
        <v>566</v>
      </c>
      <c r="B404" s="39" t="s">
        <v>567</v>
      </c>
      <c r="C404" s="40" t="s">
        <v>35</v>
      </c>
      <c r="D404" s="39" t="s">
        <v>76</v>
      </c>
      <c r="E404" s="41" t="s">
        <v>72</v>
      </c>
      <c r="F404" s="42">
        <v>15.65</v>
      </c>
      <c r="G404" s="42">
        <v>14.9</v>
      </c>
      <c r="H404" s="42"/>
      <c r="I404" s="50"/>
      <c r="J404" s="50"/>
      <c r="K404" s="40" t="s">
        <v>599</v>
      </c>
      <c r="L404" s="53">
        <f t="shared" si="5"/>
        <v>0</v>
      </c>
    </row>
    <row r="405" spans="1:12" ht="17.100000000000001" customHeight="1" x14ac:dyDescent="0.25">
      <c r="A405" s="38" t="s">
        <v>568</v>
      </c>
      <c r="B405" s="39" t="s">
        <v>569</v>
      </c>
      <c r="C405" s="40" t="s">
        <v>35</v>
      </c>
      <c r="D405" s="39" t="s">
        <v>71</v>
      </c>
      <c r="E405" s="41" t="s">
        <v>85</v>
      </c>
      <c r="F405" s="42">
        <v>21.5</v>
      </c>
      <c r="G405" s="42">
        <v>20.45</v>
      </c>
      <c r="H405" s="42"/>
      <c r="I405" s="50"/>
      <c r="J405" s="50"/>
      <c r="K405" s="40" t="s">
        <v>600</v>
      </c>
      <c r="L405" s="53">
        <f t="shared" ref="L405:L425" si="6">I405+J405</f>
        <v>0</v>
      </c>
    </row>
    <row r="406" spans="1:12" ht="17.100000000000001" customHeight="1" x14ac:dyDescent="0.25">
      <c r="A406" s="38" t="s">
        <v>568</v>
      </c>
      <c r="B406" s="39" t="s">
        <v>569</v>
      </c>
      <c r="C406" s="40" t="s">
        <v>35</v>
      </c>
      <c r="D406" s="39" t="s">
        <v>73</v>
      </c>
      <c r="E406" s="41" t="s">
        <v>85</v>
      </c>
      <c r="F406" s="42">
        <v>20.350000000000001</v>
      </c>
      <c r="G406" s="42">
        <v>19.350000000000001</v>
      </c>
      <c r="H406" s="42"/>
      <c r="I406" s="50"/>
      <c r="J406" s="50"/>
      <c r="K406" s="40" t="s">
        <v>601</v>
      </c>
      <c r="L406" s="53">
        <f t="shared" si="6"/>
        <v>0</v>
      </c>
    </row>
    <row r="407" spans="1:12" ht="17.100000000000001" customHeight="1" x14ac:dyDescent="0.25">
      <c r="A407" s="38" t="s">
        <v>568</v>
      </c>
      <c r="B407" s="39" t="s">
        <v>569</v>
      </c>
      <c r="C407" s="40" t="s">
        <v>35</v>
      </c>
      <c r="D407" s="39" t="s">
        <v>74</v>
      </c>
      <c r="E407" s="41" t="s">
        <v>85</v>
      </c>
      <c r="F407" s="42">
        <v>19.149999999999999</v>
      </c>
      <c r="G407" s="42">
        <v>18.2</v>
      </c>
      <c r="H407" s="42"/>
      <c r="I407" s="50"/>
      <c r="J407" s="50"/>
      <c r="K407" s="40" t="s">
        <v>602</v>
      </c>
      <c r="L407" s="53">
        <f t="shared" si="6"/>
        <v>0</v>
      </c>
    </row>
    <row r="408" spans="1:12" ht="17.100000000000001" customHeight="1" x14ac:dyDescent="0.25">
      <c r="A408" s="38" t="s">
        <v>568</v>
      </c>
      <c r="B408" s="39" t="s">
        <v>569</v>
      </c>
      <c r="C408" s="40" t="s">
        <v>35</v>
      </c>
      <c r="D408" s="39" t="s">
        <v>75</v>
      </c>
      <c r="E408" s="41" t="s">
        <v>85</v>
      </c>
      <c r="F408" s="42">
        <v>16.8</v>
      </c>
      <c r="G408" s="42">
        <v>16</v>
      </c>
      <c r="H408" s="42"/>
      <c r="I408" s="50"/>
      <c r="J408" s="50"/>
      <c r="K408" s="40" t="s">
        <v>603</v>
      </c>
      <c r="L408" s="53">
        <f t="shared" si="6"/>
        <v>0</v>
      </c>
    </row>
    <row r="409" spans="1:12" ht="17.100000000000001" customHeight="1" x14ac:dyDescent="0.25">
      <c r="A409" s="38" t="s">
        <v>568</v>
      </c>
      <c r="B409" s="39" t="s">
        <v>569</v>
      </c>
      <c r="C409" s="40" t="s">
        <v>35</v>
      </c>
      <c r="D409" s="39" t="s">
        <v>76</v>
      </c>
      <c r="E409" s="41" t="s">
        <v>85</v>
      </c>
      <c r="F409" s="42">
        <v>15.65</v>
      </c>
      <c r="G409" s="42">
        <v>14.9</v>
      </c>
      <c r="H409" s="42"/>
      <c r="I409" s="50"/>
      <c r="J409" s="50"/>
      <c r="K409" s="40" t="s">
        <v>604</v>
      </c>
      <c r="L409" s="53">
        <f t="shared" si="6"/>
        <v>0</v>
      </c>
    </row>
    <row r="410" spans="1:12" ht="17.100000000000001" customHeight="1" x14ac:dyDescent="0.25">
      <c r="A410" s="38" t="s">
        <v>570</v>
      </c>
      <c r="B410" s="39" t="s">
        <v>571</v>
      </c>
      <c r="C410" s="40" t="s">
        <v>35</v>
      </c>
      <c r="D410" s="39" t="s">
        <v>73</v>
      </c>
      <c r="E410" s="41" t="s">
        <v>78</v>
      </c>
      <c r="F410" s="42">
        <v>20.350000000000001</v>
      </c>
      <c r="G410" s="42">
        <v>19.350000000000001</v>
      </c>
      <c r="H410" s="42"/>
      <c r="I410" s="50"/>
      <c r="J410" s="50"/>
      <c r="K410" s="40" t="s">
        <v>605</v>
      </c>
      <c r="L410" s="53">
        <f t="shared" si="6"/>
        <v>0</v>
      </c>
    </row>
    <row r="411" spans="1:12" ht="17.100000000000001" customHeight="1" x14ac:dyDescent="0.25">
      <c r="A411" s="38" t="s">
        <v>570</v>
      </c>
      <c r="B411" s="39" t="s">
        <v>571</v>
      </c>
      <c r="C411" s="40" t="s">
        <v>35</v>
      </c>
      <c r="D411" s="39" t="s">
        <v>74</v>
      </c>
      <c r="E411" s="41" t="s">
        <v>78</v>
      </c>
      <c r="F411" s="42">
        <v>19.149999999999999</v>
      </c>
      <c r="G411" s="42">
        <v>18.2</v>
      </c>
      <c r="H411" s="42"/>
      <c r="I411" s="50"/>
      <c r="J411" s="50"/>
      <c r="K411" s="40" t="s">
        <v>606</v>
      </c>
      <c r="L411" s="53">
        <f t="shared" si="6"/>
        <v>0</v>
      </c>
    </row>
    <row r="412" spans="1:12" ht="17.100000000000001" customHeight="1" x14ac:dyDescent="0.25">
      <c r="A412" s="38" t="s">
        <v>570</v>
      </c>
      <c r="B412" s="39" t="s">
        <v>571</v>
      </c>
      <c r="C412" s="40" t="s">
        <v>35</v>
      </c>
      <c r="D412" s="39" t="s">
        <v>75</v>
      </c>
      <c r="E412" s="41" t="s">
        <v>78</v>
      </c>
      <c r="F412" s="42">
        <v>16.5</v>
      </c>
      <c r="G412" s="42">
        <v>15.7</v>
      </c>
      <c r="H412" s="42"/>
      <c r="I412" s="50"/>
      <c r="J412" s="50"/>
      <c r="K412" s="40" t="s">
        <v>607</v>
      </c>
      <c r="L412" s="53">
        <f t="shared" si="6"/>
        <v>0</v>
      </c>
    </row>
    <row r="413" spans="1:12" ht="17.100000000000001" customHeight="1" x14ac:dyDescent="0.25">
      <c r="A413" s="38" t="s">
        <v>572</v>
      </c>
      <c r="B413" s="39" t="s">
        <v>573</v>
      </c>
      <c r="C413" s="40" t="s">
        <v>35</v>
      </c>
      <c r="D413" s="39" t="s">
        <v>74</v>
      </c>
      <c r="E413" s="41" t="s">
        <v>78</v>
      </c>
      <c r="F413" s="42">
        <v>19.149999999999999</v>
      </c>
      <c r="G413" s="42">
        <v>18.2</v>
      </c>
      <c r="H413" s="42"/>
      <c r="I413" s="50"/>
      <c r="J413" s="50"/>
      <c r="K413" s="40" t="s">
        <v>608</v>
      </c>
      <c r="L413" s="53">
        <f t="shared" si="6"/>
        <v>0</v>
      </c>
    </row>
    <row r="414" spans="1:12" ht="17.100000000000001" customHeight="1" x14ac:dyDescent="0.25">
      <c r="A414" s="38" t="s">
        <v>572</v>
      </c>
      <c r="B414" s="39" t="s">
        <v>573</v>
      </c>
      <c r="C414" s="40" t="s">
        <v>35</v>
      </c>
      <c r="D414" s="39" t="s">
        <v>75</v>
      </c>
      <c r="E414" s="41" t="s">
        <v>78</v>
      </c>
      <c r="F414" s="42">
        <v>16.8</v>
      </c>
      <c r="G414" s="42">
        <v>16</v>
      </c>
      <c r="H414" s="42"/>
      <c r="I414" s="50"/>
      <c r="J414" s="50"/>
      <c r="K414" s="40" t="s">
        <v>609</v>
      </c>
      <c r="L414" s="53">
        <f t="shared" si="6"/>
        <v>0</v>
      </c>
    </row>
    <row r="415" spans="1:12" ht="17.100000000000001" customHeight="1" x14ac:dyDescent="0.25">
      <c r="A415" s="38" t="s">
        <v>572</v>
      </c>
      <c r="B415" s="39" t="s">
        <v>573</v>
      </c>
      <c r="C415" s="40" t="s">
        <v>35</v>
      </c>
      <c r="D415" s="39" t="s">
        <v>76</v>
      </c>
      <c r="E415" s="41" t="s">
        <v>78</v>
      </c>
      <c r="F415" s="42">
        <v>15.65</v>
      </c>
      <c r="G415" s="42">
        <v>14.9</v>
      </c>
      <c r="H415" s="42"/>
      <c r="I415" s="50"/>
      <c r="J415" s="50"/>
      <c r="K415" s="40" t="s">
        <v>610</v>
      </c>
      <c r="L415" s="53">
        <f t="shared" si="6"/>
        <v>0</v>
      </c>
    </row>
    <row r="416" spans="1:12" ht="17.100000000000001" customHeight="1" x14ac:dyDescent="0.25">
      <c r="A416" s="38" t="s">
        <v>574</v>
      </c>
      <c r="B416" s="39" t="s">
        <v>575</v>
      </c>
      <c r="C416" s="40" t="s">
        <v>35</v>
      </c>
      <c r="D416" s="39" t="s">
        <v>73</v>
      </c>
      <c r="E416" s="41" t="s">
        <v>78</v>
      </c>
      <c r="F416" s="42">
        <v>20.350000000000001</v>
      </c>
      <c r="G416" s="42">
        <v>19.350000000000001</v>
      </c>
      <c r="H416" s="42"/>
      <c r="I416" s="50"/>
      <c r="J416" s="50"/>
      <c r="K416" s="40" t="s">
        <v>611</v>
      </c>
      <c r="L416" s="53">
        <f t="shared" si="6"/>
        <v>0</v>
      </c>
    </row>
    <row r="417" spans="1:12" ht="17.100000000000001" customHeight="1" x14ac:dyDescent="0.25">
      <c r="A417" s="38" t="s">
        <v>574</v>
      </c>
      <c r="B417" s="39" t="s">
        <v>575</v>
      </c>
      <c r="C417" s="40" t="s">
        <v>35</v>
      </c>
      <c r="D417" s="39" t="s">
        <v>74</v>
      </c>
      <c r="E417" s="41" t="s">
        <v>78</v>
      </c>
      <c r="F417" s="42">
        <v>19.149999999999999</v>
      </c>
      <c r="G417" s="42">
        <v>18.2</v>
      </c>
      <c r="H417" s="42"/>
      <c r="I417" s="50"/>
      <c r="J417" s="50"/>
      <c r="K417" s="40" t="s">
        <v>612</v>
      </c>
      <c r="L417" s="53">
        <f t="shared" si="6"/>
        <v>0</v>
      </c>
    </row>
    <row r="418" spans="1:12" ht="17.100000000000001" customHeight="1" x14ac:dyDescent="0.25">
      <c r="A418" s="38" t="s">
        <v>574</v>
      </c>
      <c r="B418" s="39" t="s">
        <v>575</v>
      </c>
      <c r="C418" s="40" t="s">
        <v>35</v>
      </c>
      <c r="D418" s="39" t="s">
        <v>75</v>
      </c>
      <c r="E418" s="41" t="s">
        <v>78</v>
      </c>
      <c r="F418" s="42">
        <v>16.8</v>
      </c>
      <c r="G418" s="42">
        <v>16</v>
      </c>
      <c r="H418" s="42"/>
      <c r="I418" s="50"/>
      <c r="J418" s="50"/>
      <c r="K418" s="40" t="s">
        <v>613</v>
      </c>
      <c r="L418" s="53">
        <f t="shared" si="6"/>
        <v>0</v>
      </c>
    </row>
    <row r="419" spans="1:12" ht="17.100000000000001" customHeight="1" x14ac:dyDescent="0.25">
      <c r="A419" s="38" t="s">
        <v>576</v>
      </c>
      <c r="B419" s="39" t="s">
        <v>577</v>
      </c>
      <c r="C419" s="40" t="s">
        <v>35</v>
      </c>
      <c r="D419" s="39" t="s">
        <v>73</v>
      </c>
      <c r="E419" s="41" t="s">
        <v>84</v>
      </c>
      <c r="F419" s="42">
        <v>20.350000000000001</v>
      </c>
      <c r="G419" s="42">
        <v>19.350000000000001</v>
      </c>
      <c r="H419" s="42"/>
      <c r="I419" s="50"/>
      <c r="J419" s="50"/>
      <c r="K419" s="40" t="s">
        <v>614</v>
      </c>
      <c r="L419" s="53">
        <f t="shared" si="6"/>
        <v>0</v>
      </c>
    </row>
    <row r="420" spans="1:12" ht="17.100000000000001" customHeight="1" x14ac:dyDescent="0.25">
      <c r="A420" s="38" t="s">
        <v>576</v>
      </c>
      <c r="B420" s="39" t="s">
        <v>577</v>
      </c>
      <c r="C420" s="40" t="s">
        <v>35</v>
      </c>
      <c r="D420" s="39" t="s">
        <v>74</v>
      </c>
      <c r="E420" s="41" t="s">
        <v>84</v>
      </c>
      <c r="F420" s="42">
        <v>19.149999999999999</v>
      </c>
      <c r="G420" s="42">
        <v>18.2</v>
      </c>
      <c r="H420" s="42"/>
      <c r="I420" s="50"/>
      <c r="J420" s="50"/>
      <c r="K420" s="40" t="s">
        <v>615</v>
      </c>
      <c r="L420" s="53">
        <f t="shared" si="6"/>
        <v>0</v>
      </c>
    </row>
    <row r="421" spans="1:12" ht="17.100000000000001" customHeight="1" x14ac:dyDescent="0.25">
      <c r="A421" s="38" t="s">
        <v>576</v>
      </c>
      <c r="B421" s="39" t="s">
        <v>577</v>
      </c>
      <c r="C421" s="40" t="s">
        <v>35</v>
      </c>
      <c r="D421" s="39" t="s">
        <v>75</v>
      </c>
      <c r="E421" s="41" t="s">
        <v>84</v>
      </c>
      <c r="F421" s="42">
        <v>16.8</v>
      </c>
      <c r="G421" s="42">
        <v>16</v>
      </c>
      <c r="H421" s="42"/>
      <c r="I421" s="50"/>
      <c r="J421" s="50"/>
      <c r="K421" s="40" t="s">
        <v>616</v>
      </c>
      <c r="L421" s="53">
        <f t="shared" si="6"/>
        <v>0</v>
      </c>
    </row>
    <row r="422" spans="1:12" ht="17.100000000000001" customHeight="1" x14ac:dyDescent="0.25">
      <c r="A422" s="38" t="s">
        <v>617</v>
      </c>
      <c r="B422" s="39" t="s">
        <v>217</v>
      </c>
      <c r="C422" s="40" t="s">
        <v>35</v>
      </c>
      <c r="D422" s="39" t="s">
        <v>69</v>
      </c>
      <c r="E422" s="41" t="s">
        <v>35</v>
      </c>
      <c r="F422" s="42">
        <v>40.450000000000003</v>
      </c>
      <c r="G422" s="42">
        <v>38.450000000000003</v>
      </c>
      <c r="H422" s="42"/>
      <c r="I422" s="50"/>
      <c r="J422" s="50"/>
      <c r="K422" s="40" t="s">
        <v>618</v>
      </c>
      <c r="L422" s="53">
        <f t="shared" si="6"/>
        <v>0</v>
      </c>
    </row>
    <row r="423" spans="1:12" ht="17.100000000000001" customHeight="1" x14ac:dyDescent="0.25">
      <c r="A423" s="38" t="s">
        <v>617</v>
      </c>
      <c r="B423" s="39" t="s">
        <v>217</v>
      </c>
      <c r="C423" s="40" t="s">
        <v>35</v>
      </c>
      <c r="D423" s="39" t="s">
        <v>70</v>
      </c>
      <c r="E423" s="41" t="s">
        <v>35</v>
      </c>
      <c r="F423" s="42">
        <v>37.299999999999997</v>
      </c>
      <c r="G423" s="42">
        <v>35.450000000000003</v>
      </c>
      <c r="H423" s="42"/>
      <c r="I423" s="50"/>
      <c r="J423" s="50"/>
      <c r="K423" s="40" t="s">
        <v>619</v>
      </c>
      <c r="L423" s="53">
        <f t="shared" si="6"/>
        <v>0</v>
      </c>
    </row>
    <row r="424" spans="1:12" ht="17.100000000000001" customHeight="1" x14ac:dyDescent="0.25">
      <c r="A424" s="38" t="s">
        <v>617</v>
      </c>
      <c r="B424" s="39" t="s">
        <v>217</v>
      </c>
      <c r="C424" s="40" t="s">
        <v>35</v>
      </c>
      <c r="D424" s="39" t="s">
        <v>71</v>
      </c>
      <c r="E424" s="41" t="s">
        <v>35</v>
      </c>
      <c r="F424" s="42">
        <v>36.299999999999997</v>
      </c>
      <c r="G424" s="42">
        <v>34.5</v>
      </c>
      <c r="H424" s="42"/>
      <c r="I424" s="50"/>
      <c r="J424" s="50"/>
      <c r="K424" s="40" t="s">
        <v>620</v>
      </c>
      <c r="L424" s="53">
        <f t="shared" si="6"/>
        <v>0</v>
      </c>
    </row>
    <row r="425" spans="1:12" ht="17.100000000000001" customHeight="1" thickBot="1" x14ac:dyDescent="0.3">
      <c r="A425" s="63" t="s">
        <v>617</v>
      </c>
      <c r="B425" s="64" t="s">
        <v>217</v>
      </c>
      <c r="C425" s="65" t="s">
        <v>35</v>
      </c>
      <c r="D425" s="64" t="s">
        <v>73</v>
      </c>
      <c r="E425" s="66" t="s">
        <v>35</v>
      </c>
      <c r="F425" s="67">
        <v>35.35</v>
      </c>
      <c r="G425" s="67">
        <v>33.6</v>
      </c>
      <c r="H425" s="67"/>
      <c r="I425" s="51"/>
      <c r="J425" s="51"/>
      <c r="K425" s="65" t="s">
        <v>621</v>
      </c>
      <c r="L425" s="54">
        <f t="shared" si="6"/>
        <v>0</v>
      </c>
    </row>
  </sheetData>
  <sheetProtection selectLockedCells="1" autoFilter="0"/>
  <autoFilter ref="A19:L19" xr:uid="{00000000-0009-0000-0000-000000000000}"/>
  <mergeCells count="10">
    <mergeCell ref="D7:D8"/>
    <mergeCell ref="A17:J17"/>
    <mergeCell ref="K15:K17"/>
    <mergeCell ref="E9:F9"/>
    <mergeCell ref="E7:F7"/>
    <mergeCell ref="E8:F8"/>
    <mergeCell ref="A8:C8"/>
    <mergeCell ref="A9:C9"/>
    <mergeCell ref="B10:C10"/>
    <mergeCell ref="D10:F10"/>
  </mergeCells>
  <conditionalFormatting sqref="A8:C8">
    <cfRule type="expression" dxfId="5" priority="364">
      <formula>MOD(SUMPRODUCT(--(#REF!&lt;&gt;#REF!)),2)=1</formula>
    </cfRule>
    <cfRule type="expression" dxfId="4" priority="365">
      <formula>" =MOD(SUMPRODUCT(--($A$20:$A20&lt;&gt;$A$18:$A18)),2)=1"</formula>
    </cfRule>
  </conditionalFormatting>
  <conditionalFormatting sqref="A19:E19">
    <cfRule type="cellIs" dxfId="3" priority="363" stopIfTrue="1" operator="equal">
      <formula>"bud &amp; bloom"</formula>
    </cfRule>
  </conditionalFormatting>
  <conditionalFormatting sqref="A20:L425">
    <cfRule type="expression" dxfId="2" priority="1">
      <formula>MOD(SUMPRODUCT(--($A$20:$A20&lt;&gt;$A$19:$A19)),2)=1</formula>
    </cfRule>
    <cfRule type="expression" dxfId="1" priority="2">
      <formula>MOD(SUMPRODUCT(--($A$20:$A20&lt;&gt;$A$20:$A20)),2)=1</formula>
    </cfRule>
  </conditionalFormatting>
  <conditionalFormatting sqref="G19:L19">
    <cfRule type="cellIs" dxfId="0" priority="361" stopIfTrue="1" operator="equal">
      <formula>"bud &amp; bloom"</formula>
    </cfRule>
  </conditionalFormatting>
  <hyperlinks>
    <hyperlink ref="A6" r:id="rId1" xr:uid="{00000000-0004-0000-0000-000000000000}"/>
    <hyperlink ref="C18" r:id="rId2" xr:uid="{00000000-0004-0000-0000-000001000000}"/>
  </hyperlinks>
  <printOptions horizontalCentered="1"/>
  <pageMargins left="0.25" right="0.25" top="0.25" bottom="0.3" header="0.3" footer="0.2"/>
  <pageSetup scale="72" fitToHeight="38" orientation="landscape" r:id="rId3"/>
  <headerFooter alignWithMargins="0">
    <oddFooter>Page &amp;P</oddFooter>
  </headerFooter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6</vt:i4>
      </vt:variant>
    </vt:vector>
  </HeadingPairs>
  <TitlesOfParts>
    <vt:vector size="7" baseType="lpstr">
      <vt:lpstr>2027 JFS BR Fruit Order Form</vt:lpstr>
      <vt:lpstr>Part</vt:lpstr>
      <vt:lpstr>price_1</vt:lpstr>
      <vt:lpstr>price_2</vt:lpstr>
      <vt:lpstr>'2027 JFS BR Fruit Order Form'!Print_Area</vt:lpstr>
      <vt:lpstr>'2027 JFS BR Fruit Order Form'!Print_Titles</vt:lpstr>
      <vt:lpstr>royalty</vt:lpstr>
    </vt:vector>
  </TitlesOfParts>
  <Company>J. Frank Schmidt &amp; Son Co.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Caly Traudt</dc:creator>
  <cp:lastModifiedBy>Caly Traudt</cp:lastModifiedBy>
  <cp:lastPrinted>2026-05-12T15:07:43Z</cp:lastPrinted>
  <dcterms:created xsi:type="dcterms:W3CDTF">2019-03-21T16:08:53Z</dcterms:created>
  <dcterms:modified xsi:type="dcterms:W3CDTF">2026-06-04T16:42:36Z</dcterms:modified>
</cp:coreProperties>
</file>