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3_ncr:1_{3E194119-3CDA-47BF-B648-A56E716B6C05}" xr6:coauthVersionLast="47" xr6:coauthVersionMax="47" xr10:uidLastSave="{00000000-0000-0000-0000-000000000000}"/>
  <bookViews>
    <workbookView xWindow="-28920" yWindow="-120" windowWidth="29040" windowHeight="15720" xr2:uid="{9A8A1081-91AB-40B5-A010-DD124B303BC2}"/>
  </bookViews>
  <sheets>
    <sheet name="Container" sheetId="1" r:id="rId1"/>
  </sheets>
  <externalReferences>
    <externalReference r:id="rId2"/>
  </externalReferences>
  <definedNames>
    <definedName name="_xlnm._FilterDatabase" localSheetId="0" hidden="1">Container!$A$9:$M$668</definedName>
    <definedName name="info_product">[1]item_info!$A:$A</definedName>
    <definedName name="info_upc">[1]item_info!$K:$K</definedName>
    <definedName name="_xlnm.Print_Area" localSheetId="0">Container!$A$1:$M$668</definedName>
    <definedName name="_xlnm.Print_Titles" localSheetId="0">Container!$9:$9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7" i="1" l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10" i="1"/>
</calcChain>
</file>

<file path=xl/sharedStrings.xml><?xml version="1.0" encoding="utf-8"?>
<sst xmlns="http://schemas.openxmlformats.org/spreadsheetml/2006/main" count="4710" uniqueCount="1968">
  <si>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CONTAINER AVAILABILITY</t>
    </r>
  </si>
  <si>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</si>
  <si>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</si>
  <si>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</si>
  <si>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</si>
  <si>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</si>
  <si>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</si>
  <si>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</si>
  <si>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</si>
  <si>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</si>
  <si>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</si>
  <si>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</si>
  <si>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</si>
  <si>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</si>
  <si>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</si>
  <si>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</si>
  <si>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</si>
  <si>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</si>
  <si>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</si>
  <si>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</si>
  <si>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</si>
  <si>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</si>
  <si>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</si>
  <si>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</si>
  <si>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</si>
  <si>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/>
  </si>
  <si>
    <t>3 VL</t>
  </si>
  <si>
    <t>6</t>
  </si>
  <si>
    <t>C04020124060</t>
  </si>
  <si>
    <t>Acer circinatum 'Pacific Fire'</t>
  </si>
  <si>
    <t>Pacific Fire</t>
  </si>
  <si>
    <t>#25 6 FT</t>
  </si>
  <si>
    <t>757316030923</t>
  </si>
  <si>
    <t>C04020124061</t>
  </si>
  <si>
    <t>#25 5 FT</t>
  </si>
  <si>
    <t>757316067585</t>
  </si>
  <si>
    <t>C04020119060</t>
  </si>
  <si>
    <t>#20 6 FT</t>
  </si>
  <si>
    <t>757316027268</t>
  </si>
  <si>
    <t>C04020119061</t>
  </si>
  <si>
    <t>#20 5 FT</t>
  </si>
  <si>
    <t>757316029309</t>
  </si>
  <si>
    <t>C04020107000</t>
  </si>
  <si>
    <t>#7</t>
  </si>
  <si>
    <t>757316064027</t>
  </si>
  <si>
    <t>C04005124061</t>
  </si>
  <si>
    <t>Acer circinatum</t>
  </si>
  <si>
    <t>Vine</t>
  </si>
  <si>
    <t>757316000254</t>
  </si>
  <si>
    <t>#15</t>
  </si>
  <si>
    <t>#10</t>
  </si>
  <si>
    <t>C04005107000</t>
  </si>
  <si>
    <t>757316047716</t>
  </si>
  <si>
    <t>C04005104000</t>
  </si>
  <si>
    <t>#5</t>
  </si>
  <si>
    <t>757316048140</t>
  </si>
  <si>
    <t>Acer ginnala 'Flame'</t>
  </si>
  <si>
    <t>Flame</t>
  </si>
  <si>
    <t>#15 1 1/4"</t>
  </si>
  <si>
    <t>2</t>
  </si>
  <si>
    <t>C06001304000</t>
  </si>
  <si>
    <t>Clump</t>
  </si>
  <si>
    <t>757316089457</t>
  </si>
  <si>
    <t>#3</t>
  </si>
  <si>
    <t>C06001110000</t>
  </si>
  <si>
    <t>757316061613</t>
  </si>
  <si>
    <t>C06001107000</t>
  </si>
  <si>
    <t>757316061606</t>
  </si>
  <si>
    <t>C06001104000</t>
  </si>
  <si>
    <t>757316031043</t>
  </si>
  <si>
    <t>C06001103000</t>
  </si>
  <si>
    <t>757316092082</t>
  </si>
  <si>
    <t>Acer ginnala 'Ruby Slippers'</t>
  </si>
  <si>
    <t>Ruby Slippers</t>
  </si>
  <si>
    <t>#10 1 1/4"</t>
  </si>
  <si>
    <t>3</t>
  </si>
  <si>
    <t>#10 1"</t>
  </si>
  <si>
    <t>#10 6'</t>
  </si>
  <si>
    <t>C06025007000</t>
  </si>
  <si>
    <t>757316048737</t>
  </si>
  <si>
    <t>C07020015008</t>
  </si>
  <si>
    <t>Acer grandidentatum 'JFS-NuMex 3'</t>
  </si>
  <si>
    <t>Mesa Glow®</t>
  </si>
  <si>
    <t>4</t>
  </si>
  <si>
    <t>757316074828</t>
  </si>
  <si>
    <t>C07020010009</t>
  </si>
  <si>
    <t>757316074811</t>
  </si>
  <si>
    <t>C07002010009</t>
  </si>
  <si>
    <t>Acer grandidentatum 'Schmidt'</t>
  </si>
  <si>
    <t>Rocky Mountain Glow®</t>
  </si>
  <si>
    <t>757316074781</t>
  </si>
  <si>
    <t>C07002007000</t>
  </si>
  <si>
    <t>757316051072</t>
  </si>
  <si>
    <t>C07015015008</t>
  </si>
  <si>
    <t>Acer grandidentatum × saccharum 'Hipzam'</t>
  </si>
  <si>
    <t>Highland Park®</t>
  </si>
  <si>
    <t>757316048751</t>
  </si>
  <si>
    <t>C07508028005</t>
  </si>
  <si>
    <t>Acer griseum</t>
  </si>
  <si>
    <t>Paperbark</t>
  </si>
  <si>
    <t>28" 2"</t>
  </si>
  <si>
    <t>5</t>
  </si>
  <si>
    <t>757316053281</t>
  </si>
  <si>
    <t>C07508028007</t>
  </si>
  <si>
    <t>28" 1 1/2"</t>
  </si>
  <si>
    <t>757316000858</t>
  </si>
  <si>
    <t>C08515019007</t>
  </si>
  <si>
    <t>Acer henryi 'JFS KW8AH'</t>
  </si>
  <si>
    <t>Tranquil Sunrise®</t>
  </si>
  <si>
    <t>#20 1 1/2"</t>
  </si>
  <si>
    <t>757316073449</t>
  </si>
  <si>
    <t>C08515015008</t>
  </si>
  <si>
    <t>757316072459</t>
  </si>
  <si>
    <t>C10010024005</t>
  </si>
  <si>
    <t>Acer miyabei 'Morton'</t>
  </si>
  <si>
    <t>State Street®</t>
  </si>
  <si>
    <t>#25 2"</t>
  </si>
  <si>
    <t>757316100268</t>
  </si>
  <si>
    <t>C10010024006</t>
  </si>
  <si>
    <t>#25 1 3/4"</t>
  </si>
  <si>
    <t>757316064256</t>
  </si>
  <si>
    <t>C10010019007</t>
  </si>
  <si>
    <t>757316045682</t>
  </si>
  <si>
    <t>Acer negundo 'Sensation'</t>
  </si>
  <si>
    <t>Sensation</t>
  </si>
  <si>
    <t>4b</t>
  </si>
  <si>
    <t>C11010019005</t>
  </si>
  <si>
    <t>#20 2"</t>
  </si>
  <si>
    <t>757316174504</t>
  </si>
  <si>
    <t>Acer palmatum 'Bloodgood'</t>
  </si>
  <si>
    <t>Bloodgood</t>
  </si>
  <si>
    <t>#20 1"</t>
  </si>
  <si>
    <t>C12502124061</t>
  </si>
  <si>
    <t>757316001664</t>
  </si>
  <si>
    <t>C12502124062</t>
  </si>
  <si>
    <t>#25 4 FT</t>
  </si>
  <si>
    <t>757316001671</t>
  </si>
  <si>
    <t>C12502119062</t>
  </si>
  <si>
    <t>#20 4 FT</t>
  </si>
  <si>
    <t>757316001626</t>
  </si>
  <si>
    <t>C12502119064</t>
  </si>
  <si>
    <t>#20 3 FT</t>
  </si>
  <si>
    <t>757316001633</t>
  </si>
  <si>
    <t>C12502115062</t>
  </si>
  <si>
    <t>#15 4 FT</t>
  </si>
  <si>
    <t>757316001572</t>
  </si>
  <si>
    <t>C12502115064</t>
  </si>
  <si>
    <t>#15 3 FT</t>
  </si>
  <si>
    <t>757316001589</t>
  </si>
  <si>
    <t>C12502110000</t>
  </si>
  <si>
    <t>757316061675</t>
  </si>
  <si>
    <t>C12502107000</t>
  </si>
  <si>
    <t>757316061668</t>
  </si>
  <si>
    <t>C12502104000</t>
  </si>
  <si>
    <t>757316061651</t>
  </si>
  <si>
    <t>C12501028006</t>
  </si>
  <si>
    <t>Acer palmatum 'Crimson Queen'</t>
  </si>
  <si>
    <t>Crimson Queen</t>
  </si>
  <si>
    <t>28" 1 3/4"</t>
  </si>
  <si>
    <t>757316001374</t>
  </si>
  <si>
    <t>C12501024006</t>
  </si>
  <si>
    <t>757316074903</t>
  </si>
  <si>
    <t>C12501024008</t>
  </si>
  <si>
    <t>#25 1 1/4"</t>
  </si>
  <si>
    <t>757316085251</t>
  </si>
  <si>
    <t>C12501010000</t>
  </si>
  <si>
    <t>757316081833</t>
  </si>
  <si>
    <t>Low Head</t>
  </si>
  <si>
    <t>C12566119064</t>
  </si>
  <si>
    <t>Acer palmatum 'Twombley's Red Sentinel'</t>
  </si>
  <si>
    <t>Twombley's Red Sentinel</t>
  </si>
  <si>
    <t>757316092990</t>
  </si>
  <si>
    <t>C12566110000</t>
  </si>
  <si>
    <t>757316024342</t>
  </si>
  <si>
    <t>C12566107000</t>
  </si>
  <si>
    <t>757316089181</t>
  </si>
  <si>
    <t>Acer palmatum 'Ukigumo'</t>
  </si>
  <si>
    <t>C12572107000</t>
  </si>
  <si>
    <t>757316176300</t>
  </si>
  <si>
    <t>C12519115000</t>
  </si>
  <si>
    <t>Acer palmatum 'Wolff'</t>
  </si>
  <si>
    <t>Emperor I®</t>
  </si>
  <si>
    <t>757316176911</t>
  </si>
  <si>
    <t>C12544107000</t>
  </si>
  <si>
    <t>Acer palmatum dissectum 'Lionheart'</t>
  </si>
  <si>
    <t>Lionheart</t>
  </si>
  <si>
    <t>757316176218</t>
  </si>
  <si>
    <t>C12560024006</t>
  </si>
  <si>
    <t>Acer palmatum dissectum 'Tamukeyama'</t>
  </si>
  <si>
    <t>Tamukeyama</t>
  </si>
  <si>
    <t>757316020610</t>
  </si>
  <si>
    <t>C12560024007</t>
  </si>
  <si>
    <t>#25 1 1/2"</t>
  </si>
  <si>
    <t>757316073722</t>
  </si>
  <si>
    <t>C12560024008</t>
  </si>
  <si>
    <t>757316102255</t>
  </si>
  <si>
    <t>C12560024009</t>
  </si>
  <si>
    <t>#25 1"</t>
  </si>
  <si>
    <t>757316003002</t>
  </si>
  <si>
    <t>C12560015000</t>
  </si>
  <si>
    <t>757316102644</t>
  </si>
  <si>
    <t>C12560010000</t>
  </si>
  <si>
    <t>757316080669</t>
  </si>
  <si>
    <t>C12560007000</t>
  </si>
  <si>
    <t>757316080652</t>
  </si>
  <si>
    <t>C12560004000</t>
  </si>
  <si>
    <t>757316073463</t>
  </si>
  <si>
    <t>C12560A10000</t>
  </si>
  <si>
    <t>757316087057</t>
  </si>
  <si>
    <t>C12560A07000</t>
  </si>
  <si>
    <t>757316074965</t>
  </si>
  <si>
    <t>C12560A04000</t>
  </si>
  <si>
    <t>757316070639</t>
  </si>
  <si>
    <t>Acer palmatum dissectum 'Viridis'</t>
  </si>
  <si>
    <t>Weeping Green</t>
  </si>
  <si>
    <t>#20 1 1/4"</t>
  </si>
  <si>
    <t>C12570010000</t>
  </si>
  <si>
    <t>757316080607</t>
  </si>
  <si>
    <t>C12570A19062</t>
  </si>
  <si>
    <t>757316093003</t>
  </si>
  <si>
    <t>C12504128059</t>
  </si>
  <si>
    <t>Acer palmatum</t>
  </si>
  <si>
    <t>Green</t>
  </si>
  <si>
    <t>28" 7 FT</t>
  </si>
  <si>
    <t>757316080287</t>
  </si>
  <si>
    <t>C12504110000</t>
  </si>
  <si>
    <t>757316080638</t>
  </si>
  <si>
    <t>Acer platanoides 'Crimson King'</t>
  </si>
  <si>
    <t>Crimson King</t>
  </si>
  <si>
    <t>C13506010009</t>
  </si>
  <si>
    <t>757316003361</t>
  </si>
  <si>
    <t>C13506010015</t>
  </si>
  <si>
    <t>757316113107</t>
  </si>
  <si>
    <t>C13506007000</t>
  </si>
  <si>
    <t>757316113077</t>
  </si>
  <si>
    <t>C13510015008</t>
  </si>
  <si>
    <t>Acer platanoides 'Deborah'</t>
  </si>
  <si>
    <t>Deborah</t>
  </si>
  <si>
    <t>3b</t>
  </si>
  <si>
    <t>757316003422</t>
  </si>
  <si>
    <t>Acer platanoides 'Royal Red'</t>
  </si>
  <si>
    <t>Royal Red</t>
  </si>
  <si>
    <t>C14515124060</t>
  </si>
  <si>
    <t>Acer pseudosieboldianum x palm 'Hasselkus'</t>
  </si>
  <si>
    <t>Northern Glow®</t>
  </si>
  <si>
    <t>757316046481</t>
  </si>
  <si>
    <t>C14515124061</t>
  </si>
  <si>
    <t>757316074996</t>
  </si>
  <si>
    <t>C14515110000</t>
  </si>
  <si>
    <t>757316080676</t>
  </si>
  <si>
    <t>Acer rubrum 'Armstrong'</t>
  </si>
  <si>
    <t>Armstrong</t>
  </si>
  <si>
    <t>C15002024006</t>
  </si>
  <si>
    <t>757316141254</t>
  </si>
  <si>
    <t>C15002019007</t>
  </si>
  <si>
    <t>757316141209</t>
  </si>
  <si>
    <t>C15002007000</t>
  </si>
  <si>
    <t>757316141070</t>
  </si>
  <si>
    <t>C15041035005</t>
  </si>
  <si>
    <t>Acer rubrum 'Frank Jr.'</t>
  </si>
  <si>
    <t>Redpointe®</t>
  </si>
  <si>
    <t>#35 2"</t>
  </si>
  <si>
    <t>757316100220</t>
  </si>
  <si>
    <t>C15041024005</t>
  </si>
  <si>
    <t>757316087613</t>
  </si>
  <si>
    <t>C15041024006</t>
  </si>
  <si>
    <t>757316032262</t>
  </si>
  <si>
    <t>C15041019007</t>
  </si>
  <si>
    <t>757316027442</t>
  </si>
  <si>
    <t>C15041015007</t>
  </si>
  <si>
    <t>#15 1 1/2"</t>
  </si>
  <si>
    <t>757316176836</t>
  </si>
  <si>
    <t>C15041015008</t>
  </si>
  <si>
    <t>757316023079</t>
  </si>
  <si>
    <t>C15041010008</t>
  </si>
  <si>
    <t>757316105812</t>
  </si>
  <si>
    <t>C15041010009</t>
  </si>
  <si>
    <t>757316067738</t>
  </si>
  <si>
    <t>C15041007000</t>
  </si>
  <si>
    <t>757316022669</t>
  </si>
  <si>
    <t>C15041004000</t>
  </si>
  <si>
    <t>757316024106</t>
  </si>
  <si>
    <t>C15041003000</t>
  </si>
  <si>
    <t>757316042742</t>
  </si>
  <si>
    <t>C15022024006</t>
  </si>
  <si>
    <t>Acer rubrum 'Franksred'</t>
  </si>
  <si>
    <t>Red Sunset®</t>
  </si>
  <si>
    <t>757316148253</t>
  </si>
  <si>
    <t>C15022019007</t>
  </si>
  <si>
    <t>757316148208</t>
  </si>
  <si>
    <t>C15022015008</t>
  </si>
  <si>
    <t>757316004221</t>
  </si>
  <si>
    <t>C15022010009</t>
  </si>
  <si>
    <t>757316004214</t>
  </si>
  <si>
    <t>C15022007000</t>
  </si>
  <si>
    <t>757316148079</t>
  </si>
  <si>
    <t>Acer rubrum 'JFS-KW78'</t>
  </si>
  <si>
    <t>Armstrong Gold®</t>
  </si>
  <si>
    <t>C15050007000</t>
  </si>
  <si>
    <t>757316064201</t>
  </si>
  <si>
    <t>Low Branch</t>
  </si>
  <si>
    <t>C15050H24006</t>
  </si>
  <si>
    <t>757316090613</t>
  </si>
  <si>
    <t>C15050H19007</t>
  </si>
  <si>
    <t>757316073432</t>
  </si>
  <si>
    <t>C15050H10009</t>
  </si>
  <si>
    <t>757316080379</t>
  </si>
  <si>
    <t>Acer rubrum 'October Glory'</t>
  </si>
  <si>
    <t>October Glory®</t>
  </si>
  <si>
    <t>C15018015008</t>
  </si>
  <si>
    <t>757316146150</t>
  </si>
  <si>
    <t>C15018007000</t>
  </si>
  <si>
    <t>757316146075</t>
  </si>
  <si>
    <t>C15018003000</t>
  </si>
  <si>
    <t>757316092150</t>
  </si>
  <si>
    <t>Acer rubrum 'Red Rocket'</t>
  </si>
  <si>
    <t>Red Rocket</t>
  </si>
  <si>
    <t>C15023010009</t>
  </si>
  <si>
    <t>757316075023</t>
  </si>
  <si>
    <t>C15044024006</t>
  </si>
  <si>
    <t>Acer rubrum 'Sun Valley'</t>
  </si>
  <si>
    <t>Sun Valley</t>
  </si>
  <si>
    <t>5b</t>
  </si>
  <si>
    <t>757316029354</t>
  </si>
  <si>
    <t>C15044019007</t>
  </si>
  <si>
    <t>757316140202</t>
  </si>
  <si>
    <t>C15044007000</t>
  </si>
  <si>
    <t>757316140073</t>
  </si>
  <si>
    <t>Acer rubrum 'WW Warren'</t>
  </si>
  <si>
    <t>Red Sentinel®</t>
  </si>
  <si>
    <t>C15089010009</t>
  </si>
  <si>
    <t>757316102316</t>
  </si>
  <si>
    <t>C15089007000</t>
  </si>
  <si>
    <t>757316100763</t>
  </si>
  <si>
    <t>C15089003000</t>
  </si>
  <si>
    <t>757316025110</t>
  </si>
  <si>
    <t>C15089H10009</t>
  </si>
  <si>
    <t>757316176331</t>
  </si>
  <si>
    <t>C16502015007</t>
  </si>
  <si>
    <t>Acer saccharinum 'JFS H1'</t>
  </si>
  <si>
    <t>Symatree®</t>
  </si>
  <si>
    <t>757316105492</t>
  </si>
  <si>
    <t>C16502010008</t>
  </si>
  <si>
    <t>757316100343</t>
  </si>
  <si>
    <t>C16507015008</t>
  </si>
  <si>
    <t>Acer saccharinum 'Silver Queen'</t>
  </si>
  <si>
    <t>Silver Queen</t>
  </si>
  <si>
    <t>757316161153</t>
  </si>
  <si>
    <t>Acer saccharinum</t>
  </si>
  <si>
    <t>Silver</t>
  </si>
  <si>
    <t>C1650503300L</t>
  </si>
  <si>
    <t>757316102354</t>
  </si>
  <si>
    <t>C17028015008</t>
  </si>
  <si>
    <t>Acer saccharum 'Bailsta'</t>
  </si>
  <si>
    <t>Fall Fiesta®</t>
  </si>
  <si>
    <t>757316074248</t>
  </si>
  <si>
    <t>Acer saccharum 'Green Mountain'</t>
  </si>
  <si>
    <t>Green Mountain®</t>
  </si>
  <si>
    <t>C17010015008</t>
  </si>
  <si>
    <t>757316004481</t>
  </si>
  <si>
    <t>C17010007000</t>
  </si>
  <si>
    <t>757316173071</t>
  </si>
  <si>
    <t>C17010004000</t>
  </si>
  <si>
    <t>757316173040</t>
  </si>
  <si>
    <t>Acer saccharum 'JFS-Caddo2'</t>
  </si>
  <si>
    <t>Flashfire®</t>
  </si>
  <si>
    <t>C17089010009</t>
  </si>
  <si>
    <t>757316045187</t>
  </si>
  <si>
    <t>C17089007000</t>
  </si>
  <si>
    <t>757316060968</t>
  </si>
  <si>
    <t>C17089004000</t>
  </si>
  <si>
    <t>757316088498</t>
  </si>
  <si>
    <t>C17055015008</t>
  </si>
  <si>
    <t>Acer saccharum 'JFS-KW8'</t>
  </si>
  <si>
    <t>Autumn Fest®</t>
  </si>
  <si>
    <t>757316048973</t>
  </si>
  <si>
    <t>C17055007000</t>
  </si>
  <si>
    <t>757316047549</t>
  </si>
  <si>
    <t>C17030010009</t>
  </si>
  <si>
    <t>Acer saccharum 'John Pair'</t>
  </si>
  <si>
    <t>John Pair</t>
  </si>
  <si>
    <t>757316026216</t>
  </si>
  <si>
    <t>C17087010009</t>
  </si>
  <si>
    <t>Acer saccharum 'Whit XLIX'</t>
  </si>
  <si>
    <t>Powder Keg®</t>
  </si>
  <si>
    <t>757316087064</t>
  </si>
  <si>
    <t>C17087007000</t>
  </si>
  <si>
    <t>757316090651</t>
  </si>
  <si>
    <t>3 RP VL</t>
  </si>
  <si>
    <t>Acer tataricum 'GarAnn'</t>
  </si>
  <si>
    <t>Hot Wings®</t>
  </si>
  <si>
    <t>C18510007000</t>
  </si>
  <si>
    <t>757316063426</t>
  </si>
  <si>
    <t>C18510003000</t>
  </si>
  <si>
    <t>757316093690</t>
  </si>
  <si>
    <t>C18510107000</t>
  </si>
  <si>
    <t>757316083745</t>
  </si>
  <si>
    <t>C18510104000</t>
  </si>
  <si>
    <t>757316000735</t>
  </si>
  <si>
    <t>Acer truncatum × platanoides 'JFS-KW187'</t>
  </si>
  <si>
    <t>Urban Sunset®</t>
  </si>
  <si>
    <t>C20511007000</t>
  </si>
  <si>
    <t>757316074231</t>
  </si>
  <si>
    <t>Acer truncatum × platanoides 'JFS-KW202'</t>
  </si>
  <si>
    <t>Crimson Sunset®</t>
  </si>
  <si>
    <t>C20529004000</t>
  </si>
  <si>
    <t>757316047310</t>
  </si>
  <si>
    <t>C20516019007</t>
  </si>
  <si>
    <t>Acer truncatum × platanoides 'JFS-KW249'</t>
  </si>
  <si>
    <t>Ruby Sunset®</t>
  </si>
  <si>
    <t>757316082625</t>
  </si>
  <si>
    <t>C20510019007</t>
  </si>
  <si>
    <t>Acer truncatum × platanoides 'Keithsform'</t>
  </si>
  <si>
    <t>Norwegian Sunset®</t>
  </si>
  <si>
    <t>757316182202</t>
  </si>
  <si>
    <t>C05508015008</t>
  </si>
  <si>
    <t>Acer x freemanii 'Celzam'</t>
  </si>
  <si>
    <t>Celebration®</t>
  </si>
  <si>
    <t>757316074552</t>
  </si>
  <si>
    <t>C05508003000</t>
  </si>
  <si>
    <t>757316092792</t>
  </si>
  <si>
    <t>Acer x freemanii 'Jeffersred'</t>
  </si>
  <si>
    <t>Autumn Blaze®</t>
  </si>
  <si>
    <t>C05503019007</t>
  </si>
  <si>
    <t>757316011205</t>
  </si>
  <si>
    <t>C05503015008</t>
  </si>
  <si>
    <t>757316011151</t>
  </si>
  <si>
    <t>C05503007000</t>
  </si>
  <si>
    <t>757316011076</t>
  </si>
  <si>
    <t>Amelanchier grandiflora 'Princess Diana'</t>
  </si>
  <si>
    <t>Princess Diana</t>
  </si>
  <si>
    <t>C23026104000</t>
  </si>
  <si>
    <t>757316005020</t>
  </si>
  <si>
    <t>C23033010009</t>
  </si>
  <si>
    <t>Amelanchier laevis 'JFS-Arb'</t>
  </si>
  <si>
    <t>Spring Flurry®</t>
  </si>
  <si>
    <t>757316079243</t>
  </si>
  <si>
    <t>C23033007000</t>
  </si>
  <si>
    <t>757316023796</t>
  </si>
  <si>
    <t>C23033004000</t>
  </si>
  <si>
    <t>757316023802</t>
  </si>
  <si>
    <t>C23030010009</t>
  </si>
  <si>
    <t>Amelanchier laevis 'Snowcloud'</t>
  </si>
  <si>
    <t>Snowcloud</t>
  </si>
  <si>
    <t>757316079236</t>
  </si>
  <si>
    <t>C23030007000</t>
  </si>
  <si>
    <t>757316070073</t>
  </si>
  <si>
    <t>Amelanchier x grandiflora 'Autumn Brilliance'</t>
  </si>
  <si>
    <t>Autumn Brilliance®</t>
  </si>
  <si>
    <t>C23015010009</t>
  </si>
  <si>
    <t>757316064225</t>
  </si>
  <si>
    <t>C23015010015</t>
  </si>
  <si>
    <t>757316020986</t>
  </si>
  <si>
    <t>C23015004000</t>
  </si>
  <si>
    <t>757316004870</t>
  </si>
  <si>
    <t>C23015110000</t>
  </si>
  <si>
    <t>757316044425</t>
  </si>
  <si>
    <t>C25026004000</t>
  </si>
  <si>
    <t>Betula 'Penci-2'</t>
  </si>
  <si>
    <t>Royal Frost®</t>
  </si>
  <si>
    <t>757316023741</t>
  </si>
  <si>
    <t>C2502606300L</t>
  </si>
  <si>
    <t>757316088887</t>
  </si>
  <si>
    <t>C2503136300L</t>
  </si>
  <si>
    <t>Betula nigra 'Cully'</t>
  </si>
  <si>
    <t>Heritage®</t>
  </si>
  <si>
    <t>757316084018</t>
  </si>
  <si>
    <t>C25017304000</t>
  </si>
  <si>
    <t>Betula nigra</t>
  </si>
  <si>
    <t>River</t>
  </si>
  <si>
    <t>757316077164</t>
  </si>
  <si>
    <t>C2501736300L</t>
  </si>
  <si>
    <t>757316082199</t>
  </si>
  <si>
    <t>C25020007000</t>
  </si>
  <si>
    <t>Betula papyrifera 'Renci'</t>
  </si>
  <si>
    <t>Renaissance Reflection®</t>
  </si>
  <si>
    <t>757316034907</t>
  </si>
  <si>
    <t>C2502006300L</t>
  </si>
  <si>
    <t>757316084537</t>
  </si>
  <si>
    <t>C2502036300L</t>
  </si>
  <si>
    <t>757316084544</t>
  </si>
  <si>
    <t>C25019007000</t>
  </si>
  <si>
    <t>Betula platyphylla 'Fargo'</t>
  </si>
  <si>
    <t>Dakota Pinnacle®</t>
  </si>
  <si>
    <t>757316104372</t>
  </si>
  <si>
    <t>C25037015008</t>
  </si>
  <si>
    <t>Betula platyphylla 'Jefpark'</t>
  </si>
  <si>
    <t>Parkland Pillar™ - First Editions®</t>
  </si>
  <si>
    <t>757316054950</t>
  </si>
  <si>
    <t>C25037015009</t>
  </si>
  <si>
    <t>#15 1"</t>
  </si>
  <si>
    <t>757316105850</t>
  </si>
  <si>
    <t>C25037007000</t>
  </si>
  <si>
    <t>757316000865</t>
  </si>
  <si>
    <t>C25037907000</t>
  </si>
  <si>
    <t>High Head</t>
  </si>
  <si>
    <t>757316181656</t>
  </si>
  <si>
    <t>C28006024006</t>
  </si>
  <si>
    <t>Carpinus betulus 'Fastigiata'</t>
  </si>
  <si>
    <t>Pyramidal European</t>
  </si>
  <si>
    <t>757316260252</t>
  </si>
  <si>
    <t>C28006019007</t>
  </si>
  <si>
    <t>757316260207</t>
  </si>
  <si>
    <t>C28006015008</t>
  </si>
  <si>
    <t>757316006171</t>
  </si>
  <si>
    <t>C28006010009</t>
  </si>
  <si>
    <t>757316260108</t>
  </si>
  <si>
    <t>C28006010015</t>
  </si>
  <si>
    <t>757316006164</t>
  </si>
  <si>
    <t>C28006007000</t>
  </si>
  <si>
    <t>757316006157</t>
  </si>
  <si>
    <t>C28006004000</t>
  </si>
  <si>
    <t>757316260047</t>
  </si>
  <si>
    <t>C2800606300L</t>
  </si>
  <si>
    <t>757316090682</t>
  </si>
  <si>
    <t>Carpinus betulus 'Frans Fontaine'</t>
  </si>
  <si>
    <t>Frans Fontaine</t>
  </si>
  <si>
    <t>C28010010009</t>
  </si>
  <si>
    <t>757316067851</t>
  </si>
  <si>
    <t>C28010010015</t>
  </si>
  <si>
    <t>757316026551</t>
  </si>
  <si>
    <t>C28010007000</t>
  </si>
  <si>
    <t>757316263079</t>
  </si>
  <si>
    <t>C28010004000</t>
  </si>
  <si>
    <t>757316031319</t>
  </si>
  <si>
    <t>C28010003000</t>
  </si>
  <si>
    <t>757316097070</t>
  </si>
  <si>
    <t>3 RS VL</t>
  </si>
  <si>
    <t>C2801006300L</t>
  </si>
  <si>
    <t>757316090699</t>
  </si>
  <si>
    <t>C28015015008</t>
  </si>
  <si>
    <t>Carpinus betulus 'JFS-KW1CB'</t>
  </si>
  <si>
    <t>Emerald Avenue®</t>
  </si>
  <si>
    <t>757316046931</t>
  </si>
  <si>
    <t>C28015010009</t>
  </si>
  <si>
    <t>757316044210</t>
  </si>
  <si>
    <t>C28015H15008</t>
  </si>
  <si>
    <t>757316090453</t>
  </si>
  <si>
    <t>C29540024007</t>
  </si>
  <si>
    <t>Catalpa speciosa 'Hiawatha 2'</t>
  </si>
  <si>
    <t>Heartland®</t>
  </si>
  <si>
    <t>757316176867</t>
  </si>
  <si>
    <t>C29540019007</t>
  </si>
  <si>
    <t>757316075313</t>
  </si>
  <si>
    <t>C29550035005</t>
  </si>
  <si>
    <t>Catalpa speciosa</t>
  </si>
  <si>
    <t>Northern</t>
  </si>
  <si>
    <t>757316103818</t>
  </si>
  <si>
    <t>C29550019007</t>
  </si>
  <si>
    <t>757316257207</t>
  </si>
  <si>
    <t>C29550015008</t>
  </si>
  <si>
    <t>757316257153</t>
  </si>
  <si>
    <t>C29550010009</t>
  </si>
  <si>
    <t>757316257108</t>
  </si>
  <si>
    <t>C31011015008</t>
  </si>
  <si>
    <t>Cercidiphyllum japonicum</t>
  </si>
  <si>
    <t>Katsura Tree</t>
  </si>
  <si>
    <t>757316290150</t>
  </si>
  <si>
    <t>C31011110000</t>
  </si>
  <si>
    <t>757316063969</t>
  </si>
  <si>
    <t>#10 #1 HD</t>
  </si>
  <si>
    <t>C31590007000</t>
  </si>
  <si>
    <t xml:space="preserve">Cercis canadensis 'Vanilla Twist' </t>
  </si>
  <si>
    <t>Vanilla Twist</t>
  </si>
  <si>
    <t>757316089297</t>
  </si>
  <si>
    <t>C3159006300L</t>
  </si>
  <si>
    <t>757316089082</t>
  </si>
  <si>
    <t>Cercis canadensis</t>
  </si>
  <si>
    <t>Eastern</t>
  </si>
  <si>
    <t>C31510110000</t>
  </si>
  <si>
    <t>757316061750</t>
  </si>
  <si>
    <t>C29520028005</t>
  </si>
  <si>
    <t>Chitalpa tashkentensis 'Strawberry Moon'</t>
  </si>
  <si>
    <t>Strawberry Moon</t>
  </si>
  <si>
    <t>757316097056</t>
  </si>
  <si>
    <t>C35004007000</t>
  </si>
  <si>
    <t>Cornus 'Eddie's White Wonder'</t>
  </si>
  <si>
    <t>Eddie's White Wonder</t>
  </si>
  <si>
    <t>757316064775</t>
  </si>
  <si>
    <t>C35072024008</t>
  </si>
  <si>
    <t>Cornus 'Rutpink'</t>
  </si>
  <si>
    <t>Scarlet Fire®</t>
  </si>
  <si>
    <t>757316104662</t>
  </si>
  <si>
    <t>C35049004000</t>
  </si>
  <si>
    <t>Cornus florida 'Prairie Pink'</t>
  </si>
  <si>
    <t>Prairie Pink</t>
  </si>
  <si>
    <t>757316049512</t>
  </si>
  <si>
    <t>Cornus kousa 'Milky Way Select'</t>
  </si>
  <si>
    <t>Milky Way Select</t>
  </si>
  <si>
    <t>C35057007000</t>
  </si>
  <si>
    <t>757316029699</t>
  </si>
  <si>
    <t>C35062019007</t>
  </si>
  <si>
    <t>Cornus kousa 'Satomi'</t>
  </si>
  <si>
    <t>Satomi</t>
  </si>
  <si>
    <t>757316183100</t>
  </si>
  <si>
    <t>C35062019008</t>
  </si>
  <si>
    <t>757316073791</t>
  </si>
  <si>
    <t>C35062019009</t>
  </si>
  <si>
    <t>757316008113</t>
  </si>
  <si>
    <t>C35056024007</t>
  </si>
  <si>
    <t>Cornus kousa 'Schmred'</t>
  </si>
  <si>
    <t>Heart Throb®</t>
  </si>
  <si>
    <t>757316183117</t>
  </si>
  <si>
    <t>C35056024008</t>
  </si>
  <si>
    <t>757316024434</t>
  </si>
  <si>
    <t>C35056004000</t>
  </si>
  <si>
    <t>757316021648</t>
  </si>
  <si>
    <t>C35054024008</t>
  </si>
  <si>
    <t>Cornus kousa chinensis</t>
  </si>
  <si>
    <t>Chinese Kousa</t>
  </si>
  <si>
    <t>757316042223</t>
  </si>
  <si>
    <t>C35054019009</t>
  </si>
  <si>
    <t>757316007321</t>
  </si>
  <si>
    <t>C35054007000</t>
  </si>
  <si>
    <t>757316346079</t>
  </si>
  <si>
    <t>C35054110000</t>
  </si>
  <si>
    <t>757316063495</t>
  </si>
  <si>
    <t>C35054107000</t>
  </si>
  <si>
    <t>757316176454</t>
  </si>
  <si>
    <t>C35063024007</t>
  </si>
  <si>
    <t>Cornus kousa x nuttallii 'KN4-43'</t>
  </si>
  <si>
    <t>Starlight®</t>
  </si>
  <si>
    <t>757316067530</t>
  </si>
  <si>
    <t>C35063024008</t>
  </si>
  <si>
    <t>757316024939</t>
  </si>
  <si>
    <t>C35063024009</t>
  </si>
  <si>
    <t>757316104648</t>
  </si>
  <si>
    <t>C35063019008</t>
  </si>
  <si>
    <t>757316027473</t>
  </si>
  <si>
    <t>C35063019009</t>
  </si>
  <si>
    <t>757316384200</t>
  </si>
  <si>
    <t>C35069024008</t>
  </si>
  <si>
    <t>Cornus x 'KN 30-8'</t>
  </si>
  <si>
    <t>Venus®</t>
  </si>
  <si>
    <t>757316027497</t>
  </si>
  <si>
    <t>C35069019009</t>
  </si>
  <si>
    <t>757316027480</t>
  </si>
  <si>
    <t>C35069019015</t>
  </si>
  <si>
    <t>#20 6'</t>
  </si>
  <si>
    <t>757316026278</t>
  </si>
  <si>
    <t>C35069010009</t>
  </si>
  <si>
    <t>757316087590</t>
  </si>
  <si>
    <t>C38024004000</t>
  </si>
  <si>
    <t>Crataegus phaenopyrum</t>
  </si>
  <si>
    <t>Washington</t>
  </si>
  <si>
    <t>757316376045</t>
  </si>
  <si>
    <t>C38010015008</t>
  </si>
  <si>
    <t>Crataegus x lavallei</t>
  </si>
  <si>
    <t>Lavalle</t>
  </si>
  <si>
    <t>757316372153</t>
  </si>
  <si>
    <t>C38010010009</t>
  </si>
  <si>
    <t>757316372108</t>
  </si>
  <si>
    <t>C44027007000</t>
  </si>
  <si>
    <t>Fagus sylvatica 'Dawyck Purple'</t>
  </si>
  <si>
    <t>Dawyck Purple</t>
  </si>
  <si>
    <t>757316065475</t>
  </si>
  <si>
    <t>C44012028005</t>
  </si>
  <si>
    <t>Fagus sylvatica 'Riversii'</t>
  </si>
  <si>
    <t>Rivers Purple</t>
  </si>
  <si>
    <t>757316409286</t>
  </si>
  <si>
    <t>C44012024007</t>
  </si>
  <si>
    <t>757316009530</t>
  </si>
  <si>
    <t>C44012024008</t>
  </si>
  <si>
    <t>757316009547</t>
  </si>
  <si>
    <t>C44012019009</t>
  </si>
  <si>
    <t>757316409200</t>
  </si>
  <si>
    <t>Fagus sylvatica</t>
  </si>
  <si>
    <t>C44006019009</t>
  </si>
  <si>
    <t>757316009240</t>
  </si>
  <si>
    <t>C47501010015</t>
  </si>
  <si>
    <t>Ginkgo biloba 'Autumn Gold'</t>
  </si>
  <si>
    <t>Autumn Gold</t>
  </si>
  <si>
    <t>757316441101</t>
  </si>
  <si>
    <t>C4750103300L</t>
  </si>
  <si>
    <t>757316073050</t>
  </si>
  <si>
    <t>C47509007000</t>
  </si>
  <si>
    <t>Ginkgo biloba 'Blagon'</t>
  </si>
  <si>
    <t>Goldspire</t>
  </si>
  <si>
    <t>757316089273</t>
  </si>
  <si>
    <t>C47509004000</t>
  </si>
  <si>
    <t>757316094789</t>
  </si>
  <si>
    <t>C47505004000</t>
  </si>
  <si>
    <t>Ginkgo biloba 'PNI 2720'</t>
  </si>
  <si>
    <t>Princeton Sentry®</t>
  </si>
  <si>
    <t>757316059788</t>
  </si>
  <si>
    <t>C47506007000</t>
  </si>
  <si>
    <t>Ginkgo biloba 'The President'</t>
  </si>
  <si>
    <t>Presidential Gold®</t>
  </si>
  <si>
    <t>757316069626</t>
  </si>
  <si>
    <t>C47506004000</t>
  </si>
  <si>
    <t>757316448049</t>
  </si>
  <si>
    <t>C4750603300L</t>
  </si>
  <si>
    <t>757316073081</t>
  </si>
  <si>
    <t>C48002019007</t>
  </si>
  <si>
    <t>Gleditsia triacanthos 'JFS GMorgenson1'</t>
  </si>
  <si>
    <t>Northern Sentinel®</t>
  </si>
  <si>
    <t>757316096400</t>
  </si>
  <si>
    <t>C48002015008</t>
  </si>
  <si>
    <t>757316094819</t>
  </si>
  <si>
    <t>C48002010009</t>
  </si>
  <si>
    <t>757316094796</t>
  </si>
  <si>
    <t>Gleditsia triacanthos 'Skycole'</t>
  </si>
  <si>
    <t>Skyline®</t>
  </si>
  <si>
    <t>C48052024006</t>
  </si>
  <si>
    <t>757316454255</t>
  </si>
  <si>
    <t>C48052019007</t>
  </si>
  <si>
    <t>757316454200</t>
  </si>
  <si>
    <t>C48052015008</t>
  </si>
  <si>
    <t>757316010536</t>
  </si>
  <si>
    <t>C48052010009</t>
  </si>
  <si>
    <t>757316454101</t>
  </si>
  <si>
    <t>C48052010015</t>
  </si>
  <si>
    <t>757316021488</t>
  </si>
  <si>
    <t>C48052007000</t>
  </si>
  <si>
    <t>757316454071</t>
  </si>
  <si>
    <t>Gleditsia triacanthos 'Suncole'</t>
  </si>
  <si>
    <t>Sunburst®</t>
  </si>
  <si>
    <t>C48053007000</t>
  </si>
  <si>
    <t>757316455078</t>
  </si>
  <si>
    <t>Gymnocladus dioicus 'Espresso-JFS'</t>
  </si>
  <si>
    <t>Espresso™</t>
  </si>
  <si>
    <t>C48502010009</t>
  </si>
  <si>
    <t>757316039797</t>
  </si>
  <si>
    <t>C50513007000</t>
  </si>
  <si>
    <t>Hibiscus syriacus 'Jwnwood4'</t>
  </si>
  <si>
    <t>Pink Chiffon®</t>
  </si>
  <si>
    <t>Tree</t>
  </si>
  <si>
    <t>757316088085</t>
  </si>
  <si>
    <t>C50513004000</t>
  </si>
  <si>
    <t>757316085404</t>
  </si>
  <si>
    <t>C50513003000</t>
  </si>
  <si>
    <t>757316088016</t>
  </si>
  <si>
    <t>C50513001000</t>
  </si>
  <si>
    <t>#1</t>
  </si>
  <si>
    <t>757316090873</t>
  </si>
  <si>
    <t>C50507007000</t>
  </si>
  <si>
    <t>Hibiscus syriacus 'Mineru'</t>
  </si>
  <si>
    <t>Tahiti™ - First Editions®</t>
  </si>
  <si>
    <t>757316097629</t>
  </si>
  <si>
    <t>C50507004000</t>
  </si>
  <si>
    <t>757316094888</t>
  </si>
  <si>
    <t>C50509007000</t>
  </si>
  <si>
    <t>Hibiscus syriacus 'Minfren'</t>
  </si>
  <si>
    <t>Bali™ - First Editions®</t>
  </si>
  <si>
    <t>757316101265</t>
  </si>
  <si>
    <t>C50509004000</t>
  </si>
  <si>
    <t>757316089617</t>
  </si>
  <si>
    <t>C50508007000</t>
  </si>
  <si>
    <t>Hibiscus syriacus 'Minspot'</t>
  </si>
  <si>
    <t>Fiji™ - First Editions®</t>
  </si>
  <si>
    <t>757316101272</t>
  </si>
  <si>
    <t>C50514007000</t>
  </si>
  <si>
    <t>Hibiscus syriacus 'Notwoodone'</t>
  </si>
  <si>
    <t>Lavender Chiffon®</t>
  </si>
  <si>
    <t>757316067325</t>
  </si>
  <si>
    <t>C50514004000</t>
  </si>
  <si>
    <t>757316085374</t>
  </si>
  <si>
    <t>C50518007000</t>
  </si>
  <si>
    <t>Hibiscus syriacus 'Notwoodthree'</t>
  </si>
  <si>
    <t>Blue Chiffon®</t>
  </si>
  <si>
    <t>757316089228</t>
  </si>
  <si>
    <t>C50518004000</t>
  </si>
  <si>
    <t>757316085381</t>
  </si>
  <si>
    <t>C50518003000</t>
  </si>
  <si>
    <t>757316089235</t>
  </si>
  <si>
    <t>C50518001000</t>
  </si>
  <si>
    <t>757316090927</t>
  </si>
  <si>
    <t>C50517007000</t>
  </si>
  <si>
    <t>Hibiscus syriacus 'Notwoodtwo'</t>
  </si>
  <si>
    <t>White Chiffon</t>
  </si>
  <si>
    <t>757316088092</t>
  </si>
  <si>
    <t>C50517004000</t>
  </si>
  <si>
    <t>757316085398</t>
  </si>
  <si>
    <t>C50517003000</t>
  </si>
  <si>
    <t>757316088009</t>
  </si>
  <si>
    <t>C50517001000</t>
  </si>
  <si>
    <t>757316090910</t>
  </si>
  <si>
    <t>C50566007000</t>
  </si>
  <si>
    <t>Hibiscus syriacus 'ORSTHIB5X1'</t>
  </si>
  <si>
    <t>Petite Pink Flamingo</t>
  </si>
  <si>
    <t>757316104723</t>
  </si>
  <si>
    <t>C51015010000</t>
  </si>
  <si>
    <t>Hydrangea paniculata 'Bulk'</t>
  </si>
  <si>
    <t>Quick Fire®</t>
  </si>
  <si>
    <t>757316046016</t>
  </si>
  <si>
    <t>C51015007000</t>
  </si>
  <si>
    <t>757316064836</t>
  </si>
  <si>
    <t>Hydrangea paniculata 'Limelight'</t>
  </si>
  <si>
    <t>Limelight</t>
  </si>
  <si>
    <t>C51007010000</t>
  </si>
  <si>
    <t>757316045996</t>
  </si>
  <si>
    <t>C51050015000</t>
  </si>
  <si>
    <t>Hydrangea paniculata 'Renhy'</t>
  </si>
  <si>
    <t>Vanilla Strawberry™</t>
  </si>
  <si>
    <t>757316091443</t>
  </si>
  <si>
    <t>C51050003000</t>
  </si>
  <si>
    <t>757316093829</t>
  </si>
  <si>
    <t>C59007007000</t>
  </si>
  <si>
    <t>Magnolia grandiflora 'D. D. Blanchard'</t>
  </si>
  <si>
    <t>D. D. Blanchard</t>
  </si>
  <si>
    <t>6b</t>
  </si>
  <si>
    <t>757316176799</t>
  </si>
  <si>
    <t>Magnolia x loebneri 'Ballerina'</t>
  </si>
  <si>
    <t>Ballerina</t>
  </si>
  <si>
    <t>C5900516300L</t>
  </si>
  <si>
    <t>757316085169</t>
  </si>
  <si>
    <t>C60017715080</t>
  </si>
  <si>
    <t>Malus 'Coralcole'</t>
  </si>
  <si>
    <t>Coralburst®</t>
  </si>
  <si>
    <t>4' Graft</t>
  </si>
  <si>
    <t>#15 HVY SEL</t>
  </si>
  <si>
    <t>757316068087</t>
  </si>
  <si>
    <t>C60017710085</t>
  </si>
  <si>
    <t>757316031562</t>
  </si>
  <si>
    <t>C60106724085</t>
  </si>
  <si>
    <t>Malus 'JFS KW-207'</t>
  </si>
  <si>
    <t>Sparkling Sprite®</t>
  </si>
  <si>
    <t>#25 #1 HD</t>
  </si>
  <si>
    <t>757316095304</t>
  </si>
  <si>
    <t>C60106715085</t>
  </si>
  <si>
    <t>#15 #1 HD</t>
  </si>
  <si>
    <t>757316075962</t>
  </si>
  <si>
    <t>Malus 'JFS KW139MX'</t>
  </si>
  <si>
    <t>Ruby Dayze®</t>
  </si>
  <si>
    <t>RightRoot®</t>
  </si>
  <si>
    <t>C60108G07000</t>
  </si>
  <si>
    <t>757316054929</t>
  </si>
  <si>
    <t>C60109H19007</t>
  </si>
  <si>
    <t>Malus 'JFS KW213MX'</t>
  </si>
  <si>
    <t>Raspberry Spear®</t>
  </si>
  <si>
    <t>757316093461</t>
  </si>
  <si>
    <t>C60109G24006</t>
  </si>
  <si>
    <t>757316082335</t>
  </si>
  <si>
    <t>C60109G19007</t>
  </si>
  <si>
    <t>757316082342</t>
  </si>
  <si>
    <t>C60068019007</t>
  </si>
  <si>
    <t>Malus 'JFS-KW5'</t>
  </si>
  <si>
    <t>Royal Raindrops®</t>
  </si>
  <si>
    <t>757316024991</t>
  </si>
  <si>
    <t>C60068015008</t>
  </si>
  <si>
    <t>757316655157</t>
  </si>
  <si>
    <t>C60068110000</t>
  </si>
  <si>
    <t>757316088849</t>
  </si>
  <si>
    <t>C60061015008</t>
  </si>
  <si>
    <t>Malus 'Jewelcole'</t>
  </si>
  <si>
    <t>Red Jewel™</t>
  </si>
  <si>
    <t>757316588158</t>
  </si>
  <si>
    <t>Malus 'Lollizam'</t>
  </si>
  <si>
    <t>Lollipop®</t>
  </si>
  <si>
    <t>C60039715085</t>
  </si>
  <si>
    <t>757316039902</t>
  </si>
  <si>
    <t>C60048015008</t>
  </si>
  <si>
    <t>Malus 'Perfect Purple'</t>
  </si>
  <si>
    <t>Perfect Purple</t>
  </si>
  <si>
    <t>757316070301</t>
  </si>
  <si>
    <t>C60048G15008</t>
  </si>
  <si>
    <t>757316078543</t>
  </si>
  <si>
    <t>C60048G07000</t>
  </si>
  <si>
    <t>757316050945</t>
  </si>
  <si>
    <t>Malus 'Purple Prince'</t>
  </si>
  <si>
    <t>Purple Prince</t>
  </si>
  <si>
    <t>C60057G10009</t>
  </si>
  <si>
    <t>757316066892</t>
  </si>
  <si>
    <t>C60058024006</t>
  </si>
  <si>
    <t>Malus 'Radiant'</t>
  </si>
  <si>
    <t>Radiant</t>
  </si>
  <si>
    <t>757316587250</t>
  </si>
  <si>
    <t>C60058015008</t>
  </si>
  <si>
    <t>757316587151</t>
  </si>
  <si>
    <t>C60058G19007</t>
  </si>
  <si>
    <t>757316104419</t>
  </si>
  <si>
    <t>5-9</t>
  </si>
  <si>
    <t>C60519007000</t>
  </si>
  <si>
    <t>Malus fruiting 'Braeburn'</t>
  </si>
  <si>
    <t>Braeburn</t>
  </si>
  <si>
    <t>5-10</t>
  </si>
  <si>
    <t>757316077799</t>
  </si>
  <si>
    <t>6-9</t>
  </si>
  <si>
    <t>C60515007000</t>
  </si>
  <si>
    <t>Malus fruiting 'Fuji'</t>
  </si>
  <si>
    <t>Fuji</t>
  </si>
  <si>
    <t>757316077782</t>
  </si>
  <si>
    <t>C60502007000</t>
  </si>
  <si>
    <t>Malus fruiting 'Golden Delicious'</t>
  </si>
  <si>
    <t>Golden Delicious</t>
  </si>
  <si>
    <t>757316077706</t>
  </si>
  <si>
    <t>C60508007000</t>
  </si>
  <si>
    <t>Malus fruiting 'McIntosh'</t>
  </si>
  <si>
    <t>McIntosh</t>
  </si>
  <si>
    <t>4-7</t>
  </si>
  <si>
    <t>757316077751</t>
  </si>
  <si>
    <t>5-8</t>
  </si>
  <si>
    <t>C60023715085</t>
  </si>
  <si>
    <t>Malus sargentii 'Select A'</t>
  </si>
  <si>
    <t>Firebird®</t>
  </si>
  <si>
    <t>757316039940</t>
  </si>
  <si>
    <t>C60071715085</t>
  </si>
  <si>
    <t>Malus sargentii 'Tina'</t>
  </si>
  <si>
    <t>Sargent Tina</t>
  </si>
  <si>
    <t>757316101227</t>
  </si>
  <si>
    <t>C6103003300L</t>
  </si>
  <si>
    <t>Metasequoia glyptostroboides 'JFS-PN3Legacy'</t>
  </si>
  <si>
    <t>Jade Prince®</t>
  </si>
  <si>
    <t>757316079304</t>
  </si>
  <si>
    <t>C6102003300L</t>
  </si>
  <si>
    <t>Metasequoia glyptostroboides 'Ogon'</t>
  </si>
  <si>
    <t>Gold Rush</t>
  </si>
  <si>
    <t>757316072619</t>
  </si>
  <si>
    <t>C6100203300L</t>
  </si>
  <si>
    <t>Metasequoia glyptostroboides</t>
  </si>
  <si>
    <t>Dawn Redwood</t>
  </si>
  <si>
    <t>757316072602</t>
  </si>
  <si>
    <t>C6401003300L</t>
  </si>
  <si>
    <t>Parrotia persica 'Chrishaven 1'</t>
  </si>
  <si>
    <t>Golden BellTower™</t>
  </si>
  <si>
    <t>757316101913</t>
  </si>
  <si>
    <t>C6405003300L</t>
  </si>
  <si>
    <t>Parrotia persica 'Inge's Ruby Vase'</t>
  </si>
  <si>
    <t>Ruby Vase®</t>
  </si>
  <si>
    <t>757316078390</t>
  </si>
  <si>
    <t>C6402003300L</t>
  </si>
  <si>
    <t>Parrotia persica 'JL Columnar'</t>
  </si>
  <si>
    <t>Persian Spire™</t>
  </si>
  <si>
    <t>757316072701</t>
  </si>
  <si>
    <t>C69502024005</t>
  </si>
  <si>
    <t>Platanus x acerifolia 'Bloodgood'</t>
  </si>
  <si>
    <t>Bloodgood London</t>
  </si>
  <si>
    <t>757316174290</t>
  </si>
  <si>
    <t>C69502024006</t>
  </si>
  <si>
    <t>757316711259</t>
  </si>
  <si>
    <t>C69502019007</t>
  </si>
  <si>
    <t>757316711204</t>
  </si>
  <si>
    <t>C69505035005</t>
  </si>
  <si>
    <t>Platanus x acerifolia 'Morton Circle'</t>
  </si>
  <si>
    <t>Exclamation!®</t>
  </si>
  <si>
    <t>757316100213</t>
  </si>
  <si>
    <t>C69505024006</t>
  </si>
  <si>
    <t>757316066946</t>
  </si>
  <si>
    <t>C69505019007</t>
  </si>
  <si>
    <t>757316061255</t>
  </si>
  <si>
    <t>C69505015008</t>
  </si>
  <si>
    <t>757316061248</t>
  </si>
  <si>
    <t>C69510019007</t>
  </si>
  <si>
    <t>Platanus x acerifolia 'Morton Naper'</t>
  </si>
  <si>
    <t>Monumental™</t>
  </si>
  <si>
    <t>757316099821</t>
  </si>
  <si>
    <t>C69510015008</t>
  </si>
  <si>
    <t>757316097698</t>
  </si>
  <si>
    <t>C71018019007</t>
  </si>
  <si>
    <t>Populus sargentii 'Jeronimus'</t>
  </si>
  <si>
    <t>Jeronimus</t>
  </si>
  <si>
    <t>757316083653</t>
  </si>
  <si>
    <t>C71012010009</t>
  </si>
  <si>
    <t>Populus tremula 'Erecta'</t>
  </si>
  <si>
    <t>Swedish Columnar</t>
  </si>
  <si>
    <t>757316730106</t>
  </si>
  <si>
    <t>C71012007000</t>
  </si>
  <si>
    <t>757316730076</t>
  </si>
  <si>
    <t>C71025010009</t>
  </si>
  <si>
    <t>Populus tremuloides 'JFS-Column'</t>
  </si>
  <si>
    <t>Mountain Sentinel®</t>
  </si>
  <si>
    <t>757316042902</t>
  </si>
  <si>
    <t>Populus tremuloides 'NE-Arb'</t>
  </si>
  <si>
    <t>Prairie Gold®</t>
  </si>
  <si>
    <t>C71009004000</t>
  </si>
  <si>
    <t>757316027060</t>
  </si>
  <si>
    <t>C71009003000</t>
  </si>
  <si>
    <t>757316175631</t>
  </si>
  <si>
    <t>C71009307000</t>
  </si>
  <si>
    <t>757316077263</t>
  </si>
  <si>
    <t>C71009304000</t>
  </si>
  <si>
    <t>757316077249</t>
  </si>
  <si>
    <t>C73047019007</t>
  </si>
  <si>
    <t>Prunus 'JFS-KW14'</t>
  </si>
  <si>
    <t>First Blush®</t>
  </si>
  <si>
    <t>757316078925</t>
  </si>
  <si>
    <t>C73047015008</t>
  </si>
  <si>
    <t>757316078932</t>
  </si>
  <si>
    <t>C73047007000</t>
  </si>
  <si>
    <t>757316055223</t>
  </si>
  <si>
    <t>C73047004000</t>
  </si>
  <si>
    <t>757316076280</t>
  </si>
  <si>
    <t>C73045004000</t>
  </si>
  <si>
    <t>Prunus 'NCPH1'</t>
  </si>
  <si>
    <t>Pink Cascade®</t>
  </si>
  <si>
    <t>757316051003</t>
  </si>
  <si>
    <t>C73045003000</t>
  </si>
  <si>
    <t>757316092570</t>
  </si>
  <si>
    <t>C73045B19085</t>
  </si>
  <si>
    <t>5' Graft</t>
  </si>
  <si>
    <t>#20 #1 HD</t>
  </si>
  <si>
    <t>757316090088</t>
  </si>
  <si>
    <t>Prunus 'Newport'</t>
  </si>
  <si>
    <t>Newport</t>
  </si>
  <si>
    <t>C73933007000</t>
  </si>
  <si>
    <t>Prunus Nectaplum® fruiting  'Spice Zee'</t>
  </si>
  <si>
    <t>Spice Zee</t>
  </si>
  <si>
    <t>6-10</t>
  </si>
  <si>
    <t>757316078208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</si>
  <si>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</si>
  <si>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</si>
  <si>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</si>
  <si>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</si>
  <si>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</si>
  <si>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</si>
  <si>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</si>
  <si>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</si>
  <si>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Prunus cerasifera 'Krauter Vesuvius'</t>
  </si>
  <si>
    <t>Krauter Vesuvius</t>
  </si>
  <si>
    <t>C73208007000</t>
  </si>
  <si>
    <t>757316775077</t>
  </si>
  <si>
    <t>Prunus cerasifera 'Thundercloud'</t>
  </si>
  <si>
    <t>Thundercloud</t>
  </si>
  <si>
    <t>C73214015008</t>
  </si>
  <si>
    <t>757316778153</t>
  </si>
  <si>
    <t>C73214010009</t>
  </si>
  <si>
    <t>757316015814</t>
  </si>
  <si>
    <t>C73620007000</t>
  </si>
  <si>
    <t>Prunus cherry fruiting '4-N-1 Combo'</t>
  </si>
  <si>
    <t>4-N-1 Combo</t>
  </si>
  <si>
    <t>757316077959</t>
  </si>
  <si>
    <t>C73604007000</t>
  </si>
  <si>
    <t>Prunus cherry fruiting 'Black Tartarian'</t>
  </si>
  <si>
    <t>Black Tartarian</t>
  </si>
  <si>
    <t>757316077904</t>
  </si>
  <si>
    <t>C73608007000</t>
  </si>
  <si>
    <t>Prunus cherry fruiting 'Montmorency'</t>
  </si>
  <si>
    <t>Montmorency</t>
  </si>
  <si>
    <t>4-9</t>
  </si>
  <si>
    <t>757316077911</t>
  </si>
  <si>
    <t>C73612007000</t>
  </si>
  <si>
    <t>Prunus cherry fruiting 'Royal Ann'</t>
  </si>
  <si>
    <t>Royal Ann</t>
  </si>
  <si>
    <t>757316105560</t>
  </si>
  <si>
    <t>C73614007000</t>
  </si>
  <si>
    <t>Prunus cherry fruiting 'Van'</t>
  </si>
  <si>
    <t>Van</t>
  </si>
  <si>
    <t>757316077942</t>
  </si>
  <si>
    <t>C73705007000</t>
  </si>
  <si>
    <t>Prunus nectarine fruiting 'Fantasia'</t>
  </si>
  <si>
    <t>Fantasia</t>
  </si>
  <si>
    <t>757316077997</t>
  </si>
  <si>
    <t>C73716007000</t>
  </si>
  <si>
    <t>Prunus nectarine fruiting 'Heavenly White'</t>
  </si>
  <si>
    <t>Heavenly White</t>
  </si>
  <si>
    <t>757316078024</t>
  </si>
  <si>
    <t>C73713007000</t>
  </si>
  <si>
    <t>Prunus nectarine fruiting 'Nectar Babe'</t>
  </si>
  <si>
    <t>Nectar Babe Miniature</t>
  </si>
  <si>
    <t>Mini</t>
  </si>
  <si>
    <t>757316097759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</si>
  <si>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</si>
  <si>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</si>
  <si>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</si>
  <si>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</si>
  <si>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</si>
  <si>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</si>
  <si>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</si>
  <si>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</si>
  <si>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</si>
  <si>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</si>
  <si>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</si>
  <si>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</si>
  <si>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</si>
  <si>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</si>
  <si>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</si>
  <si>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</si>
  <si>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</si>
  <si>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</si>
  <si>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</si>
  <si>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</si>
  <si>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</si>
  <si>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</si>
  <si>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C73056015008</t>
  </si>
  <si>
    <t>Prunus sargentii 'JFS KW21PS'</t>
  </si>
  <si>
    <t>Pink Myst®</t>
  </si>
  <si>
    <t>757316089204</t>
  </si>
  <si>
    <t>C73055035005</t>
  </si>
  <si>
    <t>Prunus sargentii 'JFS-KW58'</t>
  </si>
  <si>
    <t>Pink Flair®</t>
  </si>
  <si>
    <t>757316104013</t>
  </si>
  <si>
    <t>C73055015008</t>
  </si>
  <si>
    <t>757316027510</t>
  </si>
  <si>
    <t>C73023004000</t>
  </si>
  <si>
    <t>Prunus serrulata 'Royal Burgundy'</t>
  </si>
  <si>
    <t>Royal Burgundy</t>
  </si>
  <si>
    <t>757316761049</t>
  </si>
  <si>
    <t>Prunus subhirtella 'Pendula Plena Rosea'</t>
  </si>
  <si>
    <t>Double Weeping</t>
  </si>
  <si>
    <t>C73028B10085</t>
  </si>
  <si>
    <t>757316176645</t>
  </si>
  <si>
    <t>Prunus virginiana 'Canada Red'</t>
  </si>
  <si>
    <t>Canada Red Improved</t>
  </si>
  <si>
    <t>C73312004000</t>
  </si>
  <si>
    <t>757316026728</t>
  </si>
  <si>
    <t>C73312119060</t>
  </si>
  <si>
    <t>757316086395</t>
  </si>
  <si>
    <t>C73312107000</t>
  </si>
  <si>
    <t>757316101517</t>
  </si>
  <si>
    <t>C73042007000</t>
  </si>
  <si>
    <t>Prunus x 'Snofozam'</t>
  </si>
  <si>
    <t>Snow Fountains®</t>
  </si>
  <si>
    <t>757316767072</t>
  </si>
  <si>
    <t>C73042003000</t>
  </si>
  <si>
    <t>757316069961</t>
  </si>
  <si>
    <t>C73201007000</t>
  </si>
  <si>
    <t>Prunus x cistena 'Schmidtcis'</t>
  </si>
  <si>
    <t>Big Cis®</t>
  </si>
  <si>
    <t>757316771079</t>
  </si>
  <si>
    <t>C73201003000</t>
  </si>
  <si>
    <t>757316176898</t>
  </si>
  <si>
    <t>C74535010009</t>
  </si>
  <si>
    <t>Pyrus 'NCPX1'</t>
  </si>
  <si>
    <t>Javelin®</t>
  </si>
  <si>
    <t>757316079007</t>
  </si>
  <si>
    <t>C74508015008</t>
  </si>
  <si>
    <t>Pyrus calleryana 'Aristocrat'</t>
  </si>
  <si>
    <t>Aristocrat®</t>
  </si>
  <si>
    <t>757316781153</t>
  </si>
  <si>
    <t>C74508010009</t>
  </si>
  <si>
    <t>757316078987</t>
  </si>
  <si>
    <t>C74508007000</t>
  </si>
  <si>
    <t>757316781078</t>
  </si>
  <si>
    <t>C74507019007</t>
  </si>
  <si>
    <t>Pyrus calleryana 'Glen's Form'</t>
  </si>
  <si>
    <t>Chanticleer®</t>
  </si>
  <si>
    <t>757316783201</t>
  </si>
  <si>
    <t>C74507010009</t>
  </si>
  <si>
    <t>757316078963</t>
  </si>
  <si>
    <t>C74507010015</t>
  </si>
  <si>
    <t>757316783102</t>
  </si>
  <si>
    <t>C74517010015</t>
  </si>
  <si>
    <t>Pyrus calleryana 'Jaczam'</t>
  </si>
  <si>
    <t>Jack®</t>
  </si>
  <si>
    <t>757316026964</t>
  </si>
  <si>
    <t>C74517007000</t>
  </si>
  <si>
    <t>757316076334</t>
  </si>
  <si>
    <t>C74612007000</t>
  </si>
  <si>
    <t>Pyrus fruiting 'Luscious'</t>
  </si>
  <si>
    <t>Luscious</t>
  </si>
  <si>
    <t>4-8</t>
  </si>
  <si>
    <t>757316175945</t>
  </si>
  <si>
    <t>Pyrus x triploida 'NCPX2'</t>
  </si>
  <si>
    <t>Chastity®</t>
  </si>
  <si>
    <t>C74531010009</t>
  </si>
  <si>
    <t>757316088467</t>
  </si>
  <si>
    <t>C74531004000</t>
  </si>
  <si>
    <t>757316176652</t>
  </si>
  <si>
    <t>C74531K10009</t>
  </si>
  <si>
    <t>Calleryana</t>
  </si>
  <si>
    <t>757316104150</t>
  </si>
  <si>
    <t>C7502006300L</t>
  </si>
  <si>
    <t>Quercus acutissima</t>
  </si>
  <si>
    <t>Sawtooth</t>
  </si>
  <si>
    <t>757316082762</t>
  </si>
  <si>
    <t>C75059015008</t>
  </si>
  <si>
    <t>Quercus bicolor 'Bonnie and Mike'</t>
  </si>
  <si>
    <t>Beacon®</t>
  </si>
  <si>
    <t>757316068940</t>
  </si>
  <si>
    <t>C75059010009</t>
  </si>
  <si>
    <t>757316076556</t>
  </si>
  <si>
    <t>C75059007000</t>
  </si>
  <si>
    <t>757316105669</t>
  </si>
  <si>
    <t>Quercus bicolor 'JFS-KW12'</t>
  </si>
  <si>
    <t>American Dream®</t>
  </si>
  <si>
    <t>C75036E19007</t>
  </si>
  <si>
    <t>Bicolor Rootstock</t>
  </si>
  <si>
    <t>757316068810</t>
  </si>
  <si>
    <t>C75023015008</t>
  </si>
  <si>
    <t>Quercus bicolor</t>
  </si>
  <si>
    <t>Swamp White</t>
  </si>
  <si>
    <t>757316792159</t>
  </si>
  <si>
    <t>Quercus coccinea</t>
  </si>
  <si>
    <t>Scarlet</t>
  </si>
  <si>
    <t>C75008028005</t>
  </si>
  <si>
    <t>Quercus frainetto 'Schmidt'</t>
  </si>
  <si>
    <t>Forest Green®</t>
  </si>
  <si>
    <t>757316053953</t>
  </si>
  <si>
    <t>C75008024006</t>
  </si>
  <si>
    <t>757316031630</t>
  </si>
  <si>
    <t>C7500806300L</t>
  </si>
  <si>
    <t>757316082755</t>
  </si>
  <si>
    <t>C75017028005</t>
  </si>
  <si>
    <t>Quercus palustris</t>
  </si>
  <si>
    <t>Pin</t>
  </si>
  <si>
    <t>757316105911</t>
  </si>
  <si>
    <t>C75017024006</t>
  </si>
  <si>
    <t>757316795259</t>
  </si>
  <si>
    <t>C75017019007</t>
  </si>
  <si>
    <t>757316795204</t>
  </si>
  <si>
    <t>C75017015008</t>
  </si>
  <si>
    <t>757316016583</t>
  </si>
  <si>
    <t>C75017004000</t>
  </si>
  <si>
    <t>757316795044</t>
  </si>
  <si>
    <t>C75044015008</t>
  </si>
  <si>
    <t>Quercus robur x bicolor 'Long'</t>
  </si>
  <si>
    <t>Regal Prince®</t>
  </si>
  <si>
    <t>757316016866</t>
  </si>
  <si>
    <t>C75044E10009</t>
  </si>
  <si>
    <t>757316064409</t>
  </si>
  <si>
    <t>C75044E07000</t>
  </si>
  <si>
    <t>757316079199</t>
  </si>
  <si>
    <t>C75044E5300L</t>
  </si>
  <si>
    <t>757316066007</t>
  </si>
  <si>
    <t>Quercus robur x bicolor 'Nadler'</t>
  </si>
  <si>
    <t>Kindred Spirit®</t>
  </si>
  <si>
    <t>C75045007000</t>
  </si>
  <si>
    <t>757316061323</t>
  </si>
  <si>
    <t>Quercus x bimundorum 'Crimschmidt'</t>
  </si>
  <si>
    <t>Crimson Spire™</t>
  </si>
  <si>
    <t>C75030007000</t>
  </si>
  <si>
    <t>757316104396</t>
  </si>
  <si>
    <t>C7503006300L</t>
  </si>
  <si>
    <t>757316082793</t>
  </si>
  <si>
    <t>Quercus x bimundorum 'JFS-KW1QX'</t>
  </si>
  <si>
    <t>Streetspire®</t>
  </si>
  <si>
    <t>C75057015008</t>
  </si>
  <si>
    <t>757316063839</t>
  </si>
  <si>
    <t>C75057010015</t>
  </si>
  <si>
    <t>757316083974</t>
  </si>
  <si>
    <t>C75057007000</t>
  </si>
  <si>
    <t>757316050440</t>
  </si>
  <si>
    <t>C75057004000</t>
  </si>
  <si>
    <t>757316054004</t>
  </si>
  <si>
    <t>C7505706300L</t>
  </si>
  <si>
    <t>757316082939</t>
  </si>
  <si>
    <t>Quercus x bimundorum 'JFS-KW2QX'</t>
  </si>
  <si>
    <t>Skinny Genes®</t>
  </si>
  <si>
    <t>C75058015008</t>
  </si>
  <si>
    <t>757316066427</t>
  </si>
  <si>
    <t>C75058010009</t>
  </si>
  <si>
    <t>757316076549</t>
  </si>
  <si>
    <t>C75058010015</t>
  </si>
  <si>
    <t>757316062627</t>
  </si>
  <si>
    <t>C75058007000</t>
  </si>
  <si>
    <t>757316050457</t>
  </si>
  <si>
    <t>C75058004000</t>
  </si>
  <si>
    <t>757316054011</t>
  </si>
  <si>
    <t>C7505806300L</t>
  </si>
  <si>
    <t>757316082847</t>
  </si>
  <si>
    <t>C77508019008</t>
  </si>
  <si>
    <t>Robinia pseudoacacia 'Purple Robe'</t>
  </si>
  <si>
    <t>Purple Robe</t>
  </si>
  <si>
    <t>757316176904</t>
  </si>
  <si>
    <t>C77508015008</t>
  </si>
  <si>
    <t>757316017467</t>
  </si>
  <si>
    <t>C81005015008</t>
  </si>
  <si>
    <t>Sorbus aucuparia 'Michred'</t>
  </si>
  <si>
    <t>Cardinal Royal®</t>
  </si>
  <si>
    <t>757316874152</t>
  </si>
  <si>
    <t>C81005010009</t>
  </si>
  <si>
    <t>757316874107</t>
  </si>
  <si>
    <t>C81009004000</t>
  </si>
  <si>
    <t>Sorbus aucuparia</t>
  </si>
  <si>
    <t>European</t>
  </si>
  <si>
    <t>757316875043</t>
  </si>
  <si>
    <t>C82520010009</t>
  </si>
  <si>
    <t>Styrax japonicus 'JFS-D'</t>
  </si>
  <si>
    <t>Snowcone®</t>
  </si>
  <si>
    <t>757316080096</t>
  </si>
  <si>
    <t>Syringa pekinensis 'Zhang Zhiming'</t>
  </si>
  <si>
    <t>Beijing Gold®</t>
  </si>
  <si>
    <t>C83501004000</t>
  </si>
  <si>
    <t>757316069763</t>
  </si>
  <si>
    <t>Syringa reticulata 'Ivory Silk'</t>
  </si>
  <si>
    <t>Ivory Silk® Japanese</t>
  </si>
  <si>
    <t>C83504110000</t>
  </si>
  <si>
    <t>757316083776</t>
  </si>
  <si>
    <t>C84502035004</t>
  </si>
  <si>
    <t>Taxodium distichum</t>
  </si>
  <si>
    <t>Bald Cypress</t>
  </si>
  <si>
    <t>#35 2 1/2"</t>
  </si>
  <si>
    <t>757316106253</t>
  </si>
  <si>
    <t>C84502035005</t>
  </si>
  <si>
    <t>757316104273</t>
  </si>
  <si>
    <t>C84502024006</t>
  </si>
  <si>
    <t>757316071896</t>
  </si>
  <si>
    <t>C84502019007</t>
  </si>
  <si>
    <t>757316071889</t>
  </si>
  <si>
    <t>C87009035005</t>
  </si>
  <si>
    <t>Tilia americana 'Redmond'</t>
  </si>
  <si>
    <t>Redmond</t>
  </si>
  <si>
    <t>757316100640</t>
  </si>
  <si>
    <t>C87009015008</t>
  </si>
  <si>
    <t>757316018211</t>
  </si>
  <si>
    <t>C87005019007</t>
  </si>
  <si>
    <t>Tilia cordata 'Corzam'</t>
  </si>
  <si>
    <t>Corinthian®</t>
  </si>
  <si>
    <t>757316915206</t>
  </si>
  <si>
    <t>C87005015008</t>
  </si>
  <si>
    <t>757316915152</t>
  </si>
  <si>
    <t>C87015024005</t>
  </si>
  <si>
    <t>Tilia cordata 'Greenspire'</t>
  </si>
  <si>
    <t>Greenspire®</t>
  </si>
  <si>
    <t>757316018358</t>
  </si>
  <si>
    <t>C87015024006</t>
  </si>
  <si>
    <t>757316105959</t>
  </si>
  <si>
    <t>C87015019007</t>
  </si>
  <si>
    <t>757316912205</t>
  </si>
  <si>
    <t>C87015010009</t>
  </si>
  <si>
    <t>757316018310</t>
  </si>
  <si>
    <t>Ulmus 'Frontier'</t>
  </si>
  <si>
    <t>Frontier</t>
  </si>
  <si>
    <t>C88009015008</t>
  </si>
  <si>
    <t>Ulmus 'Morton Glossy'</t>
  </si>
  <si>
    <t>Triumph™</t>
  </si>
  <si>
    <t>757316069053</t>
  </si>
  <si>
    <t>C8800906300L</t>
  </si>
  <si>
    <t>757316091276</t>
  </si>
  <si>
    <t>C88016024006</t>
  </si>
  <si>
    <t>Ulmus americana 'JFS-Prince II'</t>
  </si>
  <si>
    <t>Colonial Spirit®</t>
  </si>
  <si>
    <t>757316083707</t>
  </si>
  <si>
    <t>C88019019007</t>
  </si>
  <si>
    <t>Ulmus americana 'Princeton'</t>
  </si>
  <si>
    <t>Princeton</t>
  </si>
  <si>
    <t>757316086425</t>
  </si>
  <si>
    <t>C88019004000</t>
  </si>
  <si>
    <t>757316063907</t>
  </si>
  <si>
    <t>C8801906300L</t>
  </si>
  <si>
    <t>757316041516</t>
  </si>
  <si>
    <t>C88040007000</t>
  </si>
  <si>
    <t>Ulmus chenmoui 'JAB Morton'</t>
  </si>
  <si>
    <t>Summer Elixir®</t>
  </si>
  <si>
    <t>757316093973</t>
  </si>
  <si>
    <t>C88039015008</t>
  </si>
  <si>
    <t>Ulmus davidiana 'JFS KW2UD'</t>
  </si>
  <si>
    <t>Greenstone®</t>
  </si>
  <si>
    <t>757316076747</t>
  </si>
  <si>
    <t>C88027015008</t>
  </si>
  <si>
    <t>Ulmus japonica × pumila 'New Horizon'</t>
  </si>
  <si>
    <t>New Horizon</t>
  </si>
  <si>
    <t>757316176751</t>
  </si>
  <si>
    <t>C8803306300L</t>
  </si>
  <si>
    <t>Ulmus parvifolia 'Emer ll'</t>
  </si>
  <si>
    <t>Allee®</t>
  </si>
  <si>
    <t>757316083080</t>
  </si>
  <si>
    <t>C88003010009</t>
  </si>
  <si>
    <t>Ulmus propinqua 'JFS-Bieberich'</t>
  </si>
  <si>
    <t>Emerald Sunshine®</t>
  </si>
  <si>
    <t>757316036314</t>
  </si>
  <si>
    <t>C88003007000</t>
  </si>
  <si>
    <t>757316061569</t>
  </si>
  <si>
    <t>C8800306300L</t>
  </si>
  <si>
    <t>757316088955</t>
  </si>
  <si>
    <t>C17087015008</t>
  </si>
  <si>
    <t>C8252003300L</t>
  </si>
  <si>
    <t>757316093164</t>
  </si>
  <si>
    <t>757316072961</t>
  </si>
  <si>
    <t>C17028004000</t>
  </si>
  <si>
    <t>C17010010009</t>
  </si>
  <si>
    <t>C75008010009</t>
  </si>
  <si>
    <t>757316023826</t>
  </si>
  <si>
    <t>757316004474</t>
  </si>
  <si>
    <t>757316076389</t>
  </si>
  <si>
    <t>C15050003000</t>
  </si>
  <si>
    <t>757316098541</t>
  </si>
  <si>
    <t>C44027019009</t>
  </si>
  <si>
    <t>757316009653</t>
  </si>
  <si>
    <t>C50508004000</t>
  </si>
  <si>
    <t>757316094895</t>
  </si>
  <si>
    <t>C73208015008</t>
  </si>
  <si>
    <t>757316775152</t>
  </si>
  <si>
    <t>C73208010009</t>
  </si>
  <si>
    <t>757316775107</t>
  </si>
  <si>
    <t>Quercus macrocarpa 'JFS-KW14'</t>
  </si>
  <si>
    <t>Cobblestone®</t>
  </si>
  <si>
    <t>C75053010009</t>
  </si>
  <si>
    <t>757316091160</t>
  </si>
  <si>
    <t>C88002010009</t>
  </si>
  <si>
    <t>757316932104</t>
  </si>
  <si>
    <t>C29550024005</t>
  </si>
  <si>
    <t>C38001010009</t>
  </si>
  <si>
    <t>Crataegus ambigua</t>
  </si>
  <si>
    <t>Russian</t>
  </si>
  <si>
    <t>C64020028006</t>
  </si>
  <si>
    <t>C88024019007</t>
  </si>
  <si>
    <t>Ulmus davidiana 'Morton'</t>
  </si>
  <si>
    <t>Accolade®</t>
  </si>
  <si>
    <t>757316093607</t>
  </si>
  <si>
    <t>757316105188</t>
  </si>
  <si>
    <t>757316176621</t>
  </si>
  <si>
    <t>757316938205</t>
  </si>
  <si>
    <t>C12502119061</t>
  </si>
  <si>
    <t>C15044015008</t>
  </si>
  <si>
    <t>C05503024005</t>
  </si>
  <si>
    <t>C05503024006</t>
  </si>
  <si>
    <t>C05503024007</t>
  </si>
  <si>
    <t>C5901416300L</t>
  </si>
  <si>
    <t>Magnolia x loebneri 'Leonard Messel'</t>
  </si>
  <si>
    <t>Leonard Messel</t>
  </si>
  <si>
    <t>C75036E10009</t>
  </si>
  <si>
    <t>757316082205</t>
  </si>
  <si>
    <t>757316140158</t>
  </si>
  <si>
    <t>757316092099</t>
  </si>
  <si>
    <t>757316011250</t>
  </si>
  <si>
    <t>757316094093</t>
  </si>
  <si>
    <t>757316084841</t>
  </si>
  <si>
    <t>757316076471</t>
  </si>
  <si>
    <t>C12502124060</t>
  </si>
  <si>
    <t>C20529007000</t>
  </si>
  <si>
    <t>C3101106300L</t>
  </si>
  <si>
    <t>C4750503300L</t>
  </si>
  <si>
    <t>C73212010009</t>
  </si>
  <si>
    <t>C7501706300L</t>
  </si>
  <si>
    <t>C8253003300L</t>
  </si>
  <si>
    <t>Styrax japonicus 'Spring Showers'</t>
  </si>
  <si>
    <t>Spring Showers</t>
  </si>
  <si>
    <t>C88016015008</t>
  </si>
  <si>
    <t>C88019010009</t>
  </si>
  <si>
    <t>757316060692</t>
  </si>
  <si>
    <t>757316034600</t>
  </si>
  <si>
    <t>757316094468</t>
  </si>
  <si>
    <t>757316073067</t>
  </si>
  <si>
    <t>757316777101</t>
  </si>
  <si>
    <t>757316093614</t>
  </si>
  <si>
    <t>757316087309</t>
  </si>
  <si>
    <t>757316070417</t>
  </si>
  <si>
    <t>757316041486</t>
  </si>
  <si>
    <t>C20529035005</t>
  </si>
  <si>
    <t>C75045E07000</t>
  </si>
  <si>
    <t>C84510003000</t>
  </si>
  <si>
    <t>Taxodium distichum 'Mickelson'</t>
  </si>
  <si>
    <t>Shawnee Brave™</t>
  </si>
  <si>
    <t>C88009019007</t>
  </si>
  <si>
    <t>C88024010009</t>
  </si>
  <si>
    <t>757316100947</t>
  </si>
  <si>
    <t>757316077645</t>
  </si>
  <si>
    <t>757316100091</t>
  </si>
  <si>
    <t>757316060371</t>
  </si>
  <si>
    <t>757316018464</t>
  </si>
  <si>
    <t>C14515104000</t>
  </si>
  <si>
    <t>C15050024006</t>
  </si>
  <si>
    <t>C29540010009</t>
  </si>
  <si>
    <t>C44009024007</t>
  </si>
  <si>
    <t>Fagus sylvatica 'Purple Fountain'</t>
  </si>
  <si>
    <t>Purple Fountain</t>
  </si>
  <si>
    <t>C48502015008</t>
  </si>
  <si>
    <t>Nyssa sylvatica 'David Odom'</t>
  </si>
  <si>
    <t>Afterburner®</t>
  </si>
  <si>
    <t>C73023015008</t>
  </si>
  <si>
    <t>C75021010015</t>
  </si>
  <si>
    <t>C75057019007</t>
  </si>
  <si>
    <t>C8451003300L</t>
  </si>
  <si>
    <t>C88002004000</t>
  </si>
  <si>
    <t>757316047563</t>
  </si>
  <si>
    <t>757316070721</t>
  </si>
  <si>
    <t>757316079151</t>
  </si>
  <si>
    <t>757316009387</t>
  </si>
  <si>
    <t>757316030800</t>
  </si>
  <si>
    <t>757316761155</t>
  </si>
  <si>
    <t>757316016330</t>
  </si>
  <si>
    <t>757316064966</t>
  </si>
  <si>
    <t>757316073005</t>
  </si>
  <si>
    <t>757316018488</t>
  </si>
  <si>
    <t>C13526024006</t>
  </si>
  <si>
    <t>C13526019007</t>
  </si>
  <si>
    <t>C41410007000</t>
  </si>
  <si>
    <t>Diospyros persimmon fruiting 'Jiro'</t>
  </si>
  <si>
    <t>Fuyu</t>
  </si>
  <si>
    <t>C44027024006</t>
  </si>
  <si>
    <t>C69502015008</t>
  </si>
  <si>
    <t>C69502007000</t>
  </si>
  <si>
    <t>C80504003000</t>
  </si>
  <si>
    <t>Styphnolobium japonicus 'Halka'</t>
  </si>
  <si>
    <t>Millstone™</t>
  </si>
  <si>
    <t>7-10</t>
  </si>
  <si>
    <t>757316124257</t>
  </si>
  <si>
    <t>757316124202</t>
  </si>
  <si>
    <t>757316077676</t>
  </si>
  <si>
    <t>757316403253</t>
  </si>
  <si>
    <t>757316014459</t>
  </si>
  <si>
    <t>757316711075</t>
  </si>
  <si>
    <t>757316102187</t>
  </si>
  <si>
    <t>C13506015008</t>
  </si>
  <si>
    <t>C49521104000</t>
  </si>
  <si>
    <t>Hamamelis x intermedia 'Jelena'</t>
  </si>
  <si>
    <t>Jelena</t>
  </si>
  <si>
    <t>C60071710085</t>
  </si>
  <si>
    <t>C6252503300L</t>
  </si>
  <si>
    <t>C73604004000</t>
  </si>
  <si>
    <t>757316004153</t>
  </si>
  <si>
    <t>757316048300</t>
  </si>
  <si>
    <t>757316602103</t>
  </si>
  <si>
    <t>757316072633</t>
  </si>
  <si>
    <t>757316175686</t>
  </si>
  <si>
    <t>C11010019006</t>
  </si>
  <si>
    <t>#20 1 3/4"</t>
  </si>
  <si>
    <t>757316076914</t>
  </si>
  <si>
    <t>C48502007000</t>
  </si>
  <si>
    <t>757316449077</t>
  </si>
  <si>
    <t>C59009003000</t>
  </si>
  <si>
    <t>Magnolia virginiana 'Jim Wilson'</t>
  </si>
  <si>
    <t>Moonglow®</t>
  </si>
  <si>
    <t>757316095151</t>
  </si>
  <si>
    <t>C60048010009</t>
  </si>
  <si>
    <t>757316075894</t>
  </si>
  <si>
    <t>Chinese</t>
  </si>
  <si>
    <t>C73610007000</t>
  </si>
  <si>
    <t>Prunus cherry fruiting 'North Star'</t>
  </si>
  <si>
    <t>North Star</t>
  </si>
  <si>
    <t>757316175723</t>
  </si>
  <si>
    <t>C73312015008</t>
  </si>
  <si>
    <t>757316754157</t>
  </si>
  <si>
    <t>C74507004000</t>
  </si>
  <si>
    <t>757316783041</t>
  </si>
  <si>
    <t>C15018004000</t>
  </si>
  <si>
    <t>C17010024006</t>
  </si>
  <si>
    <t>C17010024007</t>
  </si>
  <si>
    <t>C17010019007</t>
  </si>
  <si>
    <t>C35063019007</t>
  </si>
  <si>
    <t>C44006024007</t>
  </si>
  <si>
    <t>C74613007000</t>
  </si>
  <si>
    <t>Pyrus fruiting 'RB'</t>
  </si>
  <si>
    <t>Red Bartlett</t>
  </si>
  <si>
    <t>Bur Rootstock</t>
  </si>
  <si>
    <t>C75044F6300L</t>
  </si>
  <si>
    <t>C75051007000</t>
  </si>
  <si>
    <t>Quercus x macdanielii 'Clemons'</t>
  </si>
  <si>
    <t>C83504007000</t>
  </si>
  <si>
    <t>757316146044</t>
  </si>
  <si>
    <t>757316173255</t>
  </si>
  <si>
    <t>757316004504</t>
  </si>
  <si>
    <t>757316173200</t>
  </si>
  <si>
    <t>757316087859</t>
  </si>
  <si>
    <t>757316176928</t>
  </si>
  <si>
    <t>757316092976</t>
  </si>
  <si>
    <t>757316082816</t>
  </si>
  <si>
    <t>757316066045</t>
  </si>
  <si>
    <t>757316889071</t>
  </si>
  <si>
    <t>C13506024006</t>
  </si>
  <si>
    <t>C15018015006</t>
  </si>
  <si>
    <t>#15 1 3/4"</t>
  </si>
  <si>
    <t>C20529019005</t>
  </si>
  <si>
    <t>C20529019006</t>
  </si>
  <si>
    <t>C35054119061</t>
  </si>
  <si>
    <t>C35069007000</t>
  </si>
  <si>
    <t>C38011007000</t>
  </si>
  <si>
    <t>Crataegus laevigata 'Paul's Scarlet'</t>
  </si>
  <si>
    <t>Paul's Scarlet</t>
  </si>
  <si>
    <t>C5001003300L</t>
  </si>
  <si>
    <t>Heptacodium miconioides</t>
  </si>
  <si>
    <t>Seven-son Flower</t>
  </si>
  <si>
    <t>C50507003000</t>
  </si>
  <si>
    <t>C50509003000</t>
  </si>
  <si>
    <t>C50508003000</t>
  </si>
  <si>
    <t>C50566003000</t>
  </si>
  <si>
    <t>C5352003300L</t>
  </si>
  <si>
    <t>Koelreuteria paniculata 'JFS-Sunleaf'</t>
  </si>
  <si>
    <t>Summerburst®</t>
  </si>
  <si>
    <t>C59010003000</t>
  </si>
  <si>
    <t>Magnolia 'Galaxy'</t>
  </si>
  <si>
    <t>Galaxy</t>
  </si>
  <si>
    <t>C59012003000</t>
  </si>
  <si>
    <t>Magnolia grandiflora 'Edith Bogue'</t>
  </si>
  <si>
    <t>Edith Bogue</t>
  </si>
  <si>
    <t>C59030107000</t>
  </si>
  <si>
    <t>Magnolia stellata 'Royal Star'</t>
  </si>
  <si>
    <t>Royal Star</t>
  </si>
  <si>
    <t>Nyssa sylvatica 'Wildfire'</t>
  </si>
  <si>
    <t>Wildfire</t>
  </si>
  <si>
    <t>C62550024007</t>
  </si>
  <si>
    <t>C62512024007</t>
  </si>
  <si>
    <t>Nyssa sylvatica</t>
  </si>
  <si>
    <t>Black</t>
  </si>
  <si>
    <t>C6251203300L</t>
  </si>
  <si>
    <t>C6251205300L</t>
  </si>
  <si>
    <t>C71010010015</t>
  </si>
  <si>
    <t>Populus deltoides 'Siouxland'</t>
  </si>
  <si>
    <t>Siouxland</t>
  </si>
  <si>
    <t>C73208004000</t>
  </si>
  <si>
    <t>C75023015009</t>
  </si>
  <si>
    <t>C7505506300L</t>
  </si>
  <si>
    <t>Quercus x bimundorum 'Midwest'</t>
  </si>
  <si>
    <t>Prairie Stature™</t>
  </si>
  <si>
    <t>757316113251</t>
  </si>
  <si>
    <t>757316183193</t>
  </si>
  <si>
    <t>757316182615</t>
  </si>
  <si>
    <t>757316182622</t>
  </si>
  <si>
    <t>757316007482</t>
  </si>
  <si>
    <t>757316029729</t>
  </si>
  <si>
    <t>757316373075</t>
  </si>
  <si>
    <t>757316077362</t>
  </si>
  <si>
    <t>757316097537</t>
  </si>
  <si>
    <t>757316099753</t>
  </si>
  <si>
    <t>757316099739</t>
  </si>
  <si>
    <t>757316101647</t>
  </si>
  <si>
    <t>757316073418</t>
  </si>
  <si>
    <t>757316095175</t>
  </si>
  <si>
    <t>757316095182</t>
  </si>
  <si>
    <t>757316059795</t>
  </si>
  <si>
    <t>757316085602</t>
  </si>
  <si>
    <t>757316013148</t>
  </si>
  <si>
    <t>757316072626</t>
  </si>
  <si>
    <t>757316062535</t>
  </si>
  <si>
    <t>757316025745</t>
  </si>
  <si>
    <t>757316775046</t>
  </si>
  <si>
    <t>757316016255</t>
  </si>
  <si>
    <t>757316082830</t>
  </si>
  <si>
    <t>C04005115000</t>
  </si>
  <si>
    <t>C04005115060</t>
  </si>
  <si>
    <t>#15 6 FT</t>
  </si>
  <si>
    <t>C12519115061</t>
  </si>
  <si>
    <t>#15 5 FT</t>
  </si>
  <si>
    <t>C12519115062</t>
  </si>
  <si>
    <t>C16505003000</t>
  </si>
  <si>
    <t>C23015115061</t>
  </si>
  <si>
    <t>C31011115060</t>
  </si>
  <si>
    <t>C31011115061</t>
  </si>
  <si>
    <t>C31011115062</t>
  </si>
  <si>
    <t>C35054119059</t>
  </si>
  <si>
    <t>#20 7 FT</t>
  </si>
  <si>
    <t>C47501004000</t>
  </si>
  <si>
    <t>C5903016300L</t>
  </si>
  <si>
    <t>C64030010015</t>
  </si>
  <si>
    <t>Parrotia subaequalis 'Mikinori'</t>
  </si>
  <si>
    <t>Mikinori</t>
  </si>
  <si>
    <t>C64030004000</t>
  </si>
  <si>
    <t>C69505007000</t>
  </si>
  <si>
    <t>C73312010009</t>
  </si>
  <si>
    <t>C83504010009</t>
  </si>
  <si>
    <t>C87015035005</t>
  </si>
  <si>
    <t>C88019007000</t>
  </si>
  <si>
    <t>C91013007000</t>
  </si>
  <si>
    <t>Zelkova serrata 'Village Green'</t>
  </si>
  <si>
    <t>Village Green™</t>
  </si>
  <si>
    <t>757316092907</t>
  </si>
  <si>
    <t>757316000179</t>
  </si>
  <si>
    <t>757316087781</t>
  </si>
  <si>
    <t>757316103740</t>
  </si>
  <si>
    <t>757316291157</t>
  </si>
  <si>
    <t>757316099128</t>
  </si>
  <si>
    <t>757316007468</t>
  </si>
  <si>
    <t>757316441040</t>
  </si>
  <si>
    <t>757316084889</t>
  </si>
  <si>
    <t>757316175594</t>
  </si>
  <si>
    <t>757316071292</t>
  </si>
  <si>
    <t>757316069725</t>
  </si>
  <si>
    <t>757316754102</t>
  </si>
  <si>
    <t>757316889101</t>
  </si>
  <si>
    <t>757316096097</t>
  </si>
  <si>
    <t>757316046795</t>
  </si>
  <si>
    <t>757316981072</t>
  </si>
  <si>
    <t>Floating Clouds</t>
  </si>
  <si>
    <t>C17014003000</t>
  </si>
  <si>
    <t>Acer saccharum</t>
  </si>
  <si>
    <t>Sugar</t>
  </si>
  <si>
    <t>C1701406300L</t>
  </si>
  <si>
    <t>C23015119060</t>
  </si>
  <si>
    <t>C23015103000</t>
  </si>
  <si>
    <t>C31540019008</t>
  </si>
  <si>
    <t>Cercis canadensis 'Merlot'</t>
  </si>
  <si>
    <t>Merlot</t>
  </si>
  <si>
    <t>C31576007000</t>
  </si>
  <si>
    <t>Cercis canadensis 'Pink Pom Poms'</t>
  </si>
  <si>
    <t>Pink Pom Poms</t>
  </si>
  <si>
    <t>C60502004000</t>
  </si>
  <si>
    <t>Prunus serrulata 'Kwanzan'</t>
  </si>
  <si>
    <t>Kwanzan</t>
  </si>
  <si>
    <t>C73018003000</t>
  </si>
  <si>
    <t>C73023007000</t>
  </si>
  <si>
    <t>C7501806300L</t>
  </si>
  <si>
    <t>Quercus rubra</t>
  </si>
  <si>
    <t>Red</t>
  </si>
  <si>
    <t>757316099609</t>
  </si>
  <si>
    <t>757316092723</t>
  </si>
  <si>
    <t>757316093218</t>
  </si>
  <si>
    <t>757316093744</t>
  </si>
  <si>
    <t>757316183667</t>
  </si>
  <si>
    <t>757316085473</t>
  </si>
  <si>
    <t>757316083424</t>
  </si>
  <si>
    <t>757316175532</t>
  </si>
  <si>
    <t>757316104853</t>
  </si>
  <si>
    <t>757316761070</t>
  </si>
  <si>
    <t>757316086005</t>
  </si>
  <si>
    <t>C15050H35005</t>
  </si>
  <si>
    <t>C20514024005</t>
  </si>
  <si>
    <t>Acer truncatum × platanoides 'Warrenred'</t>
  </si>
  <si>
    <t>Pacific Sunset®</t>
  </si>
  <si>
    <t>C20514019007</t>
  </si>
  <si>
    <t>C23015115000</t>
  </si>
  <si>
    <t>C2501906300L</t>
  </si>
  <si>
    <t>Carpinus caroliniana 'Uxbridge'</t>
  </si>
  <si>
    <t>Rising Fire®</t>
  </si>
  <si>
    <t>C28019010015</t>
  </si>
  <si>
    <t>C35012028005</t>
  </si>
  <si>
    <t>Cornus controversa 'June Snow-JFS'</t>
  </si>
  <si>
    <t>June Snow™</t>
  </si>
  <si>
    <t>C35073010015</t>
  </si>
  <si>
    <t>Cornus mas 'JFS PN4Legacy'</t>
  </si>
  <si>
    <t>Saffron Sentinel®</t>
  </si>
  <si>
    <t>C4759003300L</t>
  </si>
  <si>
    <t>Ginkgo biloba 'JFS-UGA2'</t>
  </si>
  <si>
    <t>Golden Colonnade®</t>
  </si>
  <si>
    <t>C5350403300L</t>
  </si>
  <si>
    <t>Koelreuteria paniculata</t>
  </si>
  <si>
    <t>Goldenrain Tree</t>
  </si>
  <si>
    <t>C5651103300L</t>
  </si>
  <si>
    <t>Liquidambar styraciflua 'Worplesdon'</t>
  </si>
  <si>
    <t>Worplesdon</t>
  </si>
  <si>
    <t>C5700405300L</t>
  </si>
  <si>
    <t>Liriodendron tulipifera</t>
  </si>
  <si>
    <t>Tulip Tree</t>
  </si>
  <si>
    <t>C5700406300L</t>
  </si>
  <si>
    <t>C59060107000</t>
  </si>
  <si>
    <t>Magnolia liliiflora x stellata 'Susan'</t>
  </si>
  <si>
    <t>Susan</t>
  </si>
  <si>
    <t>C60111G10009</t>
  </si>
  <si>
    <t>Malus 'JFS KW218MX'</t>
  </si>
  <si>
    <t>Snow Crystal®</t>
  </si>
  <si>
    <t>C60084003000</t>
  </si>
  <si>
    <t>Malus 'Sutyzam'</t>
  </si>
  <si>
    <t>Sugar Tyme®</t>
  </si>
  <si>
    <t>C6255005300L</t>
  </si>
  <si>
    <t>C71012019007</t>
  </si>
  <si>
    <t>C73032019007</t>
  </si>
  <si>
    <t>Prunus x yedoensis</t>
  </si>
  <si>
    <t>Yoshino</t>
  </si>
  <si>
    <t>C73032015008</t>
  </si>
  <si>
    <t>C74622007000</t>
  </si>
  <si>
    <t>Pyrus pear fruiting '4-in-1 Asian Combo'</t>
  </si>
  <si>
    <t>4-in-1 Asian Combo</t>
  </si>
  <si>
    <t>C75030019007</t>
  </si>
  <si>
    <t>C87017019007</t>
  </si>
  <si>
    <t>Tilia tomentosa 'Sterling'</t>
  </si>
  <si>
    <t>Sterling</t>
  </si>
  <si>
    <t>C87017015008</t>
  </si>
  <si>
    <t>757316183674</t>
  </si>
  <si>
    <t>757316103689</t>
  </si>
  <si>
    <t>757316093836</t>
  </si>
  <si>
    <t>757316181205</t>
  </si>
  <si>
    <t>757316088450</t>
  </si>
  <si>
    <t>757316183681</t>
  </si>
  <si>
    <t>757316084520</t>
  </si>
  <si>
    <t>757316055049</t>
  </si>
  <si>
    <t>757316087651</t>
  </si>
  <si>
    <t>757316050891</t>
  </si>
  <si>
    <t>757316085305</t>
  </si>
  <si>
    <t>757316072473</t>
  </si>
  <si>
    <t>757316043367</t>
  </si>
  <si>
    <t>757316066731</t>
  </si>
  <si>
    <t>757316087224</t>
  </si>
  <si>
    <t>757316093485</t>
  </si>
  <si>
    <t>757316053045</t>
  </si>
  <si>
    <t>757316063747</t>
  </si>
  <si>
    <t>757316730205</t>
  </si>
  <si>
    <t>757316765207</t>
  </si>
  <si>
    <t>757316015159</t>
  </si>
  <si>
    <t>757316104198</t>
  </si>
  <si>
    <t>757316806207</t>
  </si>
  <si>
    <t>757316917200</t>
  </si>
  <si>
    <t>757316917156</t>
  </si>
  <si>
    <t>C06001004000</t>
  </si>
  <si>
    <t>C13526010009</t>
  </si>
  <si>
    <t>C17010024005</t>
  </si>
  <si>
    <t>C05508010009</t>
  </si>
  <si>
    <t>C05503015009</t>
  </si>
  <si>
    <t>Cercis canadensis 'Covey'</t>
  </si>
  <si>
    <t>Lavender Twist®</t>
  </si>
  <si>
    <t>C3150406300L</t>
  </si>
  <si>
    <t>C3152506300L</t>
  </si>
  <si>
    <t>Cercis canadensis 'Forest Pansy'</t>
  </si>
  <si>
    <t>Forest Pansy</t>
  </si>
  <si>
    <t>C3154006300L</t>
  </si>
  <si>
    <t>C3157606300L</t>
  </si>
  <si>
    <t>C3158706300L</t>
  </si>
  <si>
    <t>Cercis canadensis 'Ruby Falls'</t>
  </si>
  <si>
    <t>Ruby Falls</t>
  </si>
  <si>
    <t>C3401006300L</t>
  </si>
  <si>
    <t>Cladrastis kentukea</t>
  </si>
  <si>
    <t>Yellowwood</t>
  </si>
  <si>
    <t>C5652006300L</t>
  </si>
  <si>
    <t>Liquidambar styraciflua 'JFS KW1LS'</t>
  </si>
  <si>
    <t>Firehouse®</t>
  </si>
  <si>
    <t>C5650706300L</t>
  </si>
  <si>
    <t>Liquidambar styraciflua 'Rotundiloba'</t>
  </si>
  <si>
    <t>Rotundiloba</t>
  </si>
  <si>
    <t>Liquidambar styraciflua 'Slender Silhouette'</t>
  </si>
  <si>
    <t>Slender Silhouette</t>
  </si>
  <si>
    <t>C5653006300L</t>
  </si>
  <si>
    <t>C5901006300L</t>
  </si>
  <si>
    <t>C5900906300L</t>
  </si>
  <si>
    <t>Magnolia x soulangeana 'Rustica Rubra'</t>
  </si>
  <si>
    <t>Rustica Rubra</t>
  </si>
  <si>
    <t>C59040003000</t>
  </si>
  <si>
    <t>C6350106300L</t>
  </si>
  <si>
    <t>Oxydendrum arboreum</t>
  </si>
  <si>
    <t>Sourwood</t>
  </si>
  <si>
    <t>C71025015008</t>
  </si>
  <si>
    <t>C73905007000</t>
  </si>
  <si>
    <t>Prunus prune fruiting 'Italian'</t>
  </si>
  <si>
    <t>Italian</t>
  </si>
  <si>
    <t>C74609007000</t>
  </si>
  <si>
    <t>Pyrus fruiting 'Shinseiki'</t>
  </si>
  <si>
    <t>Shinseiki</t>
  </si>
  <si>
    <t>C75021004000</t>
  </si>
  <si>
    <t>C75030024006</t>
  </si>
  <si>
    <t>C7901006300L</t>
  </si>
  <si>
    <t>Sassafras albidum</t>
  </si>
  <si>
    <t>Sassafras</t>
  </si>
  <si>
    <t>C8253503300L</t>
  </si>
  <si>
    <t>Styrax japonicus 'Evening Light'</t>
  </si>
  <si>
    <t>Evening Light</t>
  </si>
  <si>
    <t>C83501007000</t>
  </si>
  <si>
    <t>C83504019007</t>
  </si>
  <si>
    <t>757316030046</t>
  </si>
  <si>
    <t>757316003620</t>
  </si>
  <si>
    <t>757316070769</t>
  </si>
  <si>
    <t>757316094109</t>
  </si>
  <si>
    <t>757316000551</t>
  </si>
  <si>
    <t>757316055391</t>
  </si>
  <si>
    <t>757316055407</t>
  </si>
  <si>
    <t>757316055414</t>
  </si>
  <si>
    <t>757316055438</t>
  </si>
  <si>
    <t>757316055445</t>
  </si>
  <si>
    <t>757316065178</t>
  </si>
  <si>
    <t>757316089921</t>
  </si>
  <si>
    <t>757316066663</t>
  </si>
  <si>
    <t>757316085350</t>
  </si>
  <si>
    <t>757316083158</t>
  </si>
  <si>
    <t>757316083066</t>
  </si>
  <si>
    <t>757316101777</t>
  </si>
  <si>
    <t>757316081352</t>
  </si>
  <si>
    <t>757316042919</t>
  </si>
  <si>
    <t>757316078116</t>
  </si>
  <si>
    <t>757316175921</t>
  </si>
  <si>
    <t>757316793040</t>
  </si>
  <si>
    <t>757316806252</t>
  </si>
  <si>
    <t>757316085077</t>
  </si>
  <si>
    <t>757316073579</t>
  </si>
  <si>
    <t>757316060364</t>
  </si>
  <si>
    <t>757316889200</t>
  </si>
  <si>
    <t>Multi-Stem</t>
  </si>
  <si>
    <t>C0750803300L</t>
  </si>
  <si>
    <t>757316072114</t>
  </si>
  <si>
    <t>C11010024006</t>
  </si>
  <si>
    <t>757316072251</t>
  </si>
  <si>
    <t>C15050019007</t>
  </si>
  <si>
    <t>757316066755</t>
  </si>
  <si>
    <t>C17028007000</t>
  </si>
  <si>
    <t>757316030428</t>
  </si>
  <si>
    <t>C17089015008</t>
  </si>
  <si>
    <t>757316060975</t>
  </si>
  <si>
    <t>C23015007000</t>
  </si>
  <si>
    <t>757316225077</t>
  </si>
  <si>
    <t>C25009007000</t>
  </si>
  <si>
    <t>Betula jacquemontii</t>
  </si>
  <si>
    <t>Jacquemontii</t>
  </si>
  <si>
    <t>757316231078</t>
  </si>
  <si>
    <t>C25017004000</t>
  </si>
  <si>
    <t>757316088511</t>
  </si>
  <si>
    <t>C28020019007</t>
  </si>
  <si>
    <t>Carpinus betulus 'Lucas'</t>
  </si>
  <si>
    <t>Lucas Columnar</t>
  </si>
  <si>
    <t>757316093263</t>
  </si>
  <si>
    <t>C28020010009</t>
  </si>
  <si>
    <t>757316093232</t>
  </si>
  <si>
    <t>C28014007000</t>
  </si>
  <si>
    <t>Carpinus caroliniana 'JFS-KW6'</t>
  </si>
  <si>
    <t>Native Flame®</t>
  </si>
  <si>
    <t>757316051546</t>
  </si>
  <si>
    <t>C28008010009</t>
  </si>
  <si>
    <t>Carpinus caroliniana</t>
  </si>
  <si>
    <t>American</t>
  </si>
  <si>
    <t>757316018853</t>
  </si>
  <si>
    <t>C28008010015</t>
  </si>
  <si>
    <t>757316262102</t>
  </si>
  <si>
    <t>C3300903300L</t>
  </si>
  <si>
    <t>Chionanthus retusus</t>
  </si>
  <si>
    <t>757316072275</t>
  </si>
  <si>
    <t>C35012015009</t>
  </si>
  <si>
    <t>757316032361</t>
  </si>
  <si>
    <t>C35048004000</t>
  </si>
  <si>
    <t>Cornus florida rubra</t>
  </si>
  <si>
    <t>Pink Flowering</t>
  </si>
  <si>
    <t>757316045958</t>
  </si>
  <si>
    <t>C35062004000</t>
  </si>
  <si>
    <t>757316080577</t>
  </si>
  <si>
    <t>C35056019009</t>
  </si>
  <si>
    <t>757316008434</t>
  </si>
  <si>
    <t>C35064004000</t>
  </si>
  <si>
    <t>Cornus x 'Rutgan'</t>
  </si>
  <si>
    <t>Stellar Pink®</t>
  </si>
  <si>
    <t>757316045927</t>
  </si>
  <si>
    <t>C38022010009</t>
  </si>
  <si>
    <t>Crataegus x mordenensis 'Toba'</t>
  </si>
  <si>
    <t>Toba</t>
  </si>
  <si>
    <t>757316050907</t>
  </si>
  <si>
    <t>C48053019007</t>
  </si>
  <si>
    <t>757316010635</t>
  </si>
  <si>
    <t>C48053015008</t>
  </si>
  <si>
    <t>757316010611</t>
  </si>
  <si>
    <t>C51060015000</t>
  </si>
  <si>
    <t>Hydrangea paniculata 'Renba'</t>
  </si>
  <si>
    <t>Berry White®</t>
  </si>
  <si>
    <t>757316175501</t>
  </si>
  <si>
    <t>C51050004000</t>
  </si>
  <si>
    <t>757316099470</t>
  </si>
  <si>
    <t>C56520024006</t>
  </si>
  <si>
    <t>757316000131</t>
  </si>
  <si>
    <t>C60109G15008</t>
  </si>
  <si>
    <t>757316085954</t>
  </si>
  <si>
    <t>C60513007000</t>
  </si>
  <si>
    <t>Malus fruiting 'Honeycrisp'</t>
  </si>
  <si>
    <t>Honeycrisp</t>
  </si>
  <si>
    <t>757316082526</t>
  </si>
  <si>
    <t>3-8</t>
  </si>
  <si>
    <t>C60052015008</t>
  </si>
  <si>
    <t>Malus ioensis 'Prairie Rose'</t>
  </si>
  <si>
    <t>Prairie Rose</t>
  </si>
  <si>
    <t>757316086210</t>
  </si>
  <si>
    <t>C62526024006</t>
  </si>
  <si>
    <t>Nyssa sylvatica 'JFS-red'</t>
  </si>
  <si>
    <t>Firestarter®</t>
  </si>
  <si>
    <t>757316083547</t>
  </si>
  <si>
    <t>C6252603300L</t>
  </si>
  <si>
    <t>757316072640</t>
  </si>
  <si>
    <t>C6255003300L</t>
  </si>
  <si>
    <t>757316072671</t>
  </si>
  <si>
    <t>C71010007000</t>
  </si>
  <si>
    <t>757316732070</t>
  </si>
  <si>
    <t>C71008004000</t>
  </si>
  <si>
    <t>Populus tremuloides</t>
  </si>
  <si>
    <t>Quaking</t>
  </si>
  <si>
    <t>757316731042</t>
  </si>
  <si>
    <t>C71008304000</t>
  </si>
  <si>
    <t>757316077225</t>
  </si>
  <si>
    <t>C73055010009</t>
  </si>
  <si>
    <t>757316059900</t>
  </si>
  <si>
    <t>C73018010009</t>
  </si>
  <si>
    <t>757316014909</t>
  </si>
  <si>
    <t>C73312024005</t>
  </si>
  <si>
    <t>757316087958</t>
  </si>
  <si>
    <t>C73312104000</t>
  </si>
  <si>
    <t>757316747043</t>
  </si>
  <si>
    <t>C74507007000</t>
  </si>
  <si>
    <t>757316783072</t>
  </si>
  <si>
    <t>C7502106300L</t>
  </si>
  <si>
    <t>757316092938</t>
  </si>
  <si>
    <t>C75002024006</t>
  </si>
  <si>
    <t>Quercus macrocarpa</t>
  </si>
  <si>
    <t>Bur</t>
  </si>
  <si>
    <t>757316794252</t>
  </si>
  <si>
    <t>C75002010015</t>
  </si>
  <si>
    <t>757316794108</t>
  </si>
  <si>
    <t>C75018010009</t>
  </si>
  <si>
    <t>757316016941</t>
  </si>
  <si>
    <t>C7503106300L</t>
  </si>
  <si>
    <t>Quercus shumardii</t>
  </si>
  <si>
    <t>Shumard</t>
  </si>
  <si>
    <t>757316801226</t>
  </si>
  <si>
    <t>C75030010015</t>
  </si>
  <si>
    <t>757316099449</t>
  </si>
  <si>
    <t>C7505106300L</t>
  </si>
  <si>
    <t>757316082823</t>
  </si>
  <si>
    <t>C8450603300L</t>
  </si>
  <si>
    <t>Taxodium distichum 'JFS-SGPN'</t>
  </si>
  <si>
    <t>Green Whisper®</t>
  </si>
  <si>
    <t>757316072992</t>
  </si>
  <si>
    <t>C84502010009</t>
  </si>
  <si>
    <t>757316041332</t>
  </si>
  <si>
    <t>C87015015008</t>
  </si>
  <si>
    <t>757316912151</t>
  </si>
  <si>
    <t>C91010007000</t>
  </si>
  <si>
    <t>Zelkova serrata 'Musashino'</t>
  </si>
  <si>
    <t>Musashino Columnar</t>
  </si>
  <si>
    <t>757316069190</t>
  </si>
  <si>
    <t>Updated:  June 16th,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</si>
</sst>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98">
    <xf numFmtId="0" fontId="0" fillId="0" borderId="0" xfId="0"/>
    <xf numFmtId="0" fontId="1" fillId="0" borderId="1" xfId="3" applyBorder="1"/>
    <xf numFmtId="0" fontId="1" fillId="0" borderId="0" xfId="3"/>
    <xf numFmtId="0" fontId="1" fillId="0" borderId="2" xfId="3" applyBorder="1"/>
    <xf numFmtId="0" fontId="1" fillId="0" borderId="3" xfId="3" applyBorder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3" applyFont="1"/>
    <xf numFmtId="164" fontId="10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164" fontId="19" fillId="0" borderId="0" xfId="3" applyNumberFormat="1" applyFont="1" applyAlignment="1">
      <alignment horizontal="center"/>
    </xf>
    <xf numFmtId="0" fontId="14" fillId="0" borderId="0" xfId="2" applyBorder="1" applyAlignment="1"/>
    <xf numFmtId="0" fontId="14" fillId="0" borderId="0" xfId="2" applyBorder="1" applyAlignment="1">
      <alignment horizontal="center"/>
    </xf>
    <xf numFmtId="0" fontId="19" fillId="0" borderId="0" xfId="3" applyFont="1" applyAlignment="1">
      <alignment horizontal="center"/>
    </xf>
    <xf numFmtId="0" fontId="14" fillId="0" borderId="3" xfId="2" applyBorder="1" applyAlignment="1"/>
    <xf numFmtId="0" fontId="24" fillId="0" borderId="0" xfId="2" applyFont="1" applyBorder="1" applyAlignment="1"/>
    <xf numFmtId="0" fontId="25" fillId="0" borderId="0" xfId="2" applyFont="1" applyBorder="1" applyAlignment="1"/>
    <xf numFmtId="164" fontId="1" fillId="0" borderId="0" xfId="3" applyNumberFormat="1" applyAlignment="1">
      <alignment horizontal="center"/>
    </xf>
    <xf numFmtId="9" fontId="26" fillId="3" borderId="5" xfId="1" applyFont="1" applyFill="1" applyBorder="1" applyAlignment="1">
      <alignment horizontal="center"/>
    </xf>
    <xf numFmtId="0" fontId="19" fillId="0" borderId="0" xfId="3" applyFont="1"/>
    <xf numFmtId="0" fontId="12" fillId="4" borderId="7" xfId="3" applyFont="1" applyFill="1" applyBorder="1"/>
    <xf numFmtId="0" fontId="14" fillId="0" borderId="7" xfId="2" applyBorder="1" applyAlignment="1">
      <alignment vertical="center"/>
    </xf>
    <xf numFmtId="0" fontId="12" fillId="4" borderId="7" xfId="3" applyFont="1" applyFill="1" applyBorder="1" applyAlignment="1">
      <alignment horizontal="center"/>
    </xf>
    <xf numFmtId="1" fontId="12" fillId="4" borderId="7" xfId="3" applyNumberFormat="1" applyFont="1" applyFill="1" applyBorder="1" applyAlignment="1">
      <alignment horizontal="center"/>
    </xf>
    <xf numFmtId="0" fontId="1" fillId="0" borderId="7" xfId="3" applyBorder="1"/>
    <xf numFmtId="164" fontId="12" fillId="4" borderId="7" xfId="3" applyNumberFormat="1" applyFont="1" applyFill="1" applyBorder="1" applyAlignment="1">
      <alignment horizontal="center"/>
    </xf>
    <xf numFmtId="1" fontId="12" fillId="5" borderId="8" xfId="3" applyNumberFormat="1" applyFont="1" applyFill="1" applyBorder="1" applyAlignment="1">
      <alignment horizontal="center" vertical="center"/>
    </xf>
    <xf numFmtId="0" fontId="12" fillId="5" borderId="8" xfId="3" applyFont="1" applyFill="1" applyBorder="1"/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3" fontId="12" fillId="0" borderId="7" xfId="3" applyNumberFormat="1" applyFont="1" applyBorder="1" applyAlignment="1">
      <alignment horizontal="center"/>
    </xf>
    <xf numFmtId="0" fontId="12" fillId="0" borderId="10" xfId="3" applyFont="1" applyBorder="1"/>
    <xf numFmtId="0" fontId="14" fillId="0" borderId="10" xfId="2" applyBorder="1" applyAlignment="1">
      <alignment vertical="center"/>
    </xf>
    <xf numFmtId="0" fontId="1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0" fontId="1" fillId="0" borderId="10" xfId="3" applyBorder="1"/>
    <xf numFmtId="0" fontId="12" fillId="5" borderId="11" xfId="3" applyFont="1" applyFill="1" applyBorder="1"/>
    <xf numFmtId="164" fontId="12" fillId="0" borderId="7" xfId="3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4" fontId="12" fillId="4" borderId="10" xfId="3" applyNumberFormat="1" applyFont="1" applyFill="1" applyBorder="1" applyAlignment="1">
      <alignment horizontal="center"/>
    </xf>
    <xf numFmtId="0" fontId="1" fillId="4" borderId="7" xfId="3" applyFill="1" applyBorder="1"/>
    <xf numFmtId="3" fontId="12" fillId="4" borderId="7" xfId="3" applyNumberFormat="1" applyFont="1" applyFill="1" applyBorder="1" applyAlignment="1">
      <alignment horizontal="center"/>
    </xf>
    <xf numFmtId="0" fontId="1" fillId="4" borderId="12" xfId="3" applyFill="1" applyBorder="1"/>
    <xf numFmtId="0" fontId="1" fillId="0" borderId="12" xfId="3" applyBorder="1"/>
    <xf numFmtId="0" fontId="12" fillId="4" borderId="13" xfId="3" applyFont="1" applyFill="1" applyBorder="1"/>
    <xf numFmtId="0" fontId="12" fillId="4" borderId="14" xfId="3" applyFont="1" applyFill="1" applyBorder="1"/>
    <xf numFmtId="0" fontId="12" fillId="4" borderId="14" xfId="3" applyFont="1" applyFill="1" applyBorder="1" applyAlignment="1">
      <alignment horizontal="center"/>
    </xf>
    <xf numFmtId="164" fontId="12" fillId="0" borderId="14" xfId="3" applyNumberFormat="1" applyFont="1" applyBorder="1" applyAlignment="1">
      <alignment horizontal="center"/>
    </xf>
    <xf numFmtId="1" fontId="12" fillId="4" borderId="14" xfId="3" applyNumberFormat="1" applyFont="1" applyFill="1" applyBorder="1" applyAlignment="1">
      <alignment horizontal="center"/>
    </xf>
    <xf numFmtId="0" fontId="1" fillId="0" borderId="14" xfId="3" applyBorder="1"/>
    <xf numFmtId="164" fontId="12" fillId="4" borderId="14" xfId="3" applyNumberFormat="1" applyFont="1" applyFill="1" applyBorder="1" applyAlignment="1">
      <alignment horizontal="center"/>
    </xf>
    <xf numFmtId="0" fontId="12" fillId="5" borderId="15" xfId="3" applyFont="1" applyFill="1" applyBorder="1"/>
    <xf numFmtId="0" fontId="12" fillId="4" borderId="6" xfId="3" applyFont="1" applyFill="1" applyBorder="1"/>
    <xf numFmtId="0" fontId="12" fillId="0" borderId="6" xfId="3" applyFont="1" applyBorder="1"/>
    <xf numFmtId="1" fontId="1" fillId="0" borderId="7" xfId="3" applyNumberFormat="1" applyBorder="1" applyAlignment="1">
      <alignment horizontal="left"/>
    </xf>
    <xf numFmtId="0" fontId="1" fillId="0" borderId="16" xfId="3" applyBorder="1"/>
    <xf numFmtId="0" fontId="12" fillId="0" borderId="17" xfId="3" applyFont="1" applyBorder="1"/>
    <xf numFmtId="0" fontId="12" fillId="0" borderId="18" xfId="3" applyFont="1" applyBorder="1"/>
    <xf numFmtId="0" fontId="12" fillId="0" borderId="18" xfId="3" applyFont="1" applyBorder="1" applyAlignment="1">
      <alignment horizontal="center"/>
    </xf>
    <xf numFmtId="164" fontId="12" fillId="0" borderId="18" xfId="3" applyNumberFormat="1" applyFont="1" applyBorder="1" applyAlignment="1">
      <alignment horizontal="center"/>
    </xf>
    <xf numFmtId="3" fontId="12" fillId="0" borderId="18" xfId="3" applyNumberFormat="1" applyFont="1" applyBorder="1" applyAlignment="1">
      <alignment horizontal="center"/>
    </xf>
    <xf numFmtId="0" fontId="1" fillId="0" borderId="18" xfId="3" applyBorder="1"/>
    <xf numFmtId="0" fontId="12" fillId="5" borderId="19" xfId="3" applyFont="1" applyFill="1" applyBorder="1"/>
    <xf numFmtId="0" fontId="1" fillId="4" borderId="20" xfId="3" applyFill="1" applyBorder="1"/>
    <xf numFmtId="164" fontId="11" fillId="0" borderId="21" xfId="3" applyNumberFormat="1" applyFont="1" applyBorder="1" applyAlignment="1">
      <alignment horizontal="center" vertical="center"/>
    </xf>
    <xf numFmtId="0" fontId="27" fillId="0" borderId="21" xfId="3" applyFont="1" applyBorder="1" applyAlignment="1">
      <alignment horizontal="left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0" fontId="11" fillId="0" borderId="24" xfId="3" applyFont="1" applyBorder="1" applyAlignment="1">
      <alignment horizontal="left"/>
    </xf>
    <xf numFmtId="0" fontId="11" fillId="0" borderId="25" xfId="3" applyFont="1" applyBorder="1" applyAlignment="1">
      <alignment horizontal="left" vertical="center"/>
    </xf>
    <xf numFmtId="164" fontId="11" fillId="0" borderId="23" xfId="3" applyNumberFormat="1" applyFont="1" applyBorder="1" applyAlignment="1">
      <alignment horizontal="center" vertical="center"/>
    </xf>
    <xf numFmtId="164" fontId="11" fillId="4" borderId="23" xfId="3" applyNumberFormat="1" applyFont="1" applyFill="1" applyBorder="1" applyAlignment="1">
      <alignment horizontal="left" vertical="center"/>
    </xf>
    <xf numFmtId="164" fontId="11" fillId="4" borderId="23" xfId="3" applyNumberFormat="1" applyFont="1" applyFill="1" applyBorder="1" applyAlignment="1">
      <alignment vertical="center"/>
    </xf>
    <xf numFmtId="2" fontId="11" fillId="0" borderId="26" xfId="3" applyNumberFormat="1" applyFont="1" applyBorder="1" applyAlignment="1">
      <alignment horizontal="center" vertical="center"/>
    </xf>
    <xf numFmtId="2" fontId="11" fillId="0" borderId="26" xfId="3" applyNumberFormat="1" applyFont="1" applyBorder="1" applyAlignment="1">
      <alignment vertical="center"/>
    </xf>
    <xf numFmtId="0" fontId="11" fillId="0" borderId="27" xfId="3" applyFont="1" applyBorder="1" applyAlignment="1">
      <alignment horizontal="left"/>
    </xf>
    <xf numFmtId="164" fontId="12" fillId="4" borderId="18" xfId="3" applyNumberFormat="1" applyFont="1" applyFill="1" applyBorder="1" applyAlignment="1">
      <alignment horizontal="center"/>
    </xf>
    <xf numFmtId="0" fontId="1" fillId="0" borderId="6" xfId="3" applyBorder="1"/>
    <xf numFmtId="0" fontId="1" fillId="0" borderId="9" xfId="3" applyBorder="1"/>
    <xf numFmtId="0" fontId="1" fillId="0" borderId="17" xfId="3" applyBorder="1"/>
    <xf numFmtId="0" fontId="28" fillId="0" borderId="7" xfId="0" applyFont="1" applyBorder="1" applyAlignment="1">
      <alignment vertical="center"/>
    </xf>
    <xf numFmtId="0" fontId="14" fillId="0" borderId="28" xfId="2" applyBorder="1" applyAlignment="1">
      <alignment vertical="center"/>
    </xf>
    <xf numFmtId="0" fontId="15" fillId="0" borderId="0" xfId="2" applyFont="1" applyAlignment="1">
      <alignment vertical="center"/>
    </xf>
    <xf numFmtId="0" fontId="18" fillId="0" borderId="0" xfId="2" applyFont="1" applyAlignment="1"/>
    <xf numFmtId="164" fontId="23" fillId="2" borderId="4" xfId="3" applyNumberFormat="1" applyFont="1" applyFill="1" applyBorder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center"/>
    </xf>
    <xf numFmtId="0" fontId="1" fillId="0" borderId="0" xfId="3"/>
    <xf numFmtId="0" fontId="14" fillId="0" borderId="0" xfId="2" applyAlignment="1">
      <alignment horizontal="center"/>
    </xf>
  </cellXfs>
  <cellStyles count="4">
    <cellStyle name="Hyperlink" xfId="2" builtinId="8"/>
    <cellStyle name="Normal" xfId="0" builtinId="0"/>
    <cellStyle name="Normal 4 2" xfId="3" xr:uid="{5C57AE42-8B04-4C28-A5BD-843BE7CF9A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247C1D2A-73D9-4B4E-801D-6A8C88D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05503024006/" TargetMode="External"/><Relationship Id="rId21" Type="http://schemas.openxmlformats.org/officeDocument/2006/relationships/hyperlink" Target="https://jfschmidt.com/part-detail/c17014003000/" TargetMode="External"/><Relationship Id="rId42" Type="http://schemas.openxmlformats.org/officeDocument/2006/relationships/hyperlink" Target="https://jfschmidt.com/part-detail/c47506004000/" TargetMode="External"/><Relationship Id="rId47" Type="http://schemas.openxmlformats.org/officeDocument/2006/relationships/hyperlink" Target="https://jfschmidt.com/part-detail/c60106715085/" TargetMode="External"/><Relationship Id="rId63" Type="http://schemas.openxmlformats.org/officeDocument/2006/relationships/hyperlink" Target="https://jfschmidt.com/part-detail/c73042003000/" TargetMode="External"/><Relationship Id="rId68" Type="http://schemas.openxmlformats.org/officeDocument/2006/relationships/hyperlink" Target="https://jfschmidt.com/part-detail/c75017004000/" TargetMode="External"/><Relationship Id="rId16" Type="http://schemas.openxmlformats.org/officeDocument/2006/relationships/hyperlink" Target="https://jfschmidt.com/part-detail/c15089010009/" TargetMode="External"/><Relationship Id="rId11" Type="http://schemas.openxmlformats.org/officeDocument/2006/relationships/hyperlink" Target="https://jfschmidt.com/part-detail/c07002010009/" TargetMode="External"/><Relationship Id="rId32" Type="http://schemas.openxmlformats.org/officeDocument/2006/relationships/hyperlink" Target="https://jfschmidt.com/part-detail/c2503136300l/" TargetMode="External"/><Relationship Id="rId37" Type="http://schemas.openxmlformats.org/officeDocument/2006/relationships/hyperlink" Target="https://jfschmidt.com/part-detail/c31011015008/" TargetMode="External"/><Relationship Id="rId53" Type="http://schemas.openxmlformats.org/officeDocument/2006/relationships/hyperlink" Target="https://jfschmidt.com/part-detail/c6402003300l/" TargetMode="External"/><Relationship Id="rId58" Type="http://schemas.openxmlformats.org/officeDocument/2006/relationships/hyperlink" Target="https://jfschmidt.com/part-detail/c73047019007/" TargetMode="External"/><Relationship Id="rId74" Type="http://schemas.openxmlformats.org/officeDocument/2006/relationships/hyperlink" Target="https://jfschmidt.com/part-detail/c8252003300l/" TargetMode="External"/><Relationship Id="rId79" Type="http://schemas.openxmlformats.org/officeDocument/2006/relationships/hyperlink" Target="https://jfschmidt.com/part-detail/c8803306300l/" TargetMode="External"/><Relationship Id="rId5" Type="http://schemas.openxmlformats.org/officeDocument/2006/relationships/hyperlink" Target="mailto:brianm@jfschmidt.com" TargetMode="External"/><Relationship Id="rId61" Type="http://schemas.openxmlformats.org/officeDocument/2006/relationships/hyperlink" Target="https://jfschmidt.com/part-detail/c73713007000/" TargetMode="External"/><Relationship Id="rId19" Type="http://schemas.openxmlformats.org/officeDocument/2006/relationships/hyperlink" Target="https://jfschmidt.com/part-detail/c1650503300l/" TargetMode="External"/><Relationship Id="rId14" Type="http://schemas.openxmlformats.org/officeDocument/2006/relationships/hyperlink" Target="https://jfschmidt.com/part-detail/c15041007000/" TargetMode="External"/><Relationship Id="rId22" Type="http://schemas.openxmlformats.org/officeDocument/2006/relationships/hyperlink" Target="https://jfschmidt.com/part-detail/c20511007000/" TargetMode="External"/><Relationship Id="rId27" Type="http://schemas.openxmlformats.org/officeDocument/2006/relationships/hyperlink" Target="https://jfschmidt.com/part-detail/c05503015008/" TargetMode="External"/><Relationship Id="rId30" Type="http://schemas.openxmlformats.org/officeDocument/2006/relationships/hyperlink" Target="https://jfschmidt.com/part-detail/c25026004000/" TargetMode="External"/><Relationship Id="rId35" Type="http://schemas.openxmlformats.org/officeDocument/2006/relationships/hyperlink" Target="https://jfschmidt.com/part-detail/c2801006300l/" TargetMode="External"/><Relationship Id="rId43" Type="http://schemas.openxmlformats.org/officeDocument/2006/relationships/hyperlink" Target="https://jfschmidt.com/part-detail/c48502010009/" TargetMode="External"/><Relationship Id="rId48" Type="http://schemas.openxmlformats.org/officeDocument/2006/relationships/hyperlink" Target="https://jfschmidt.com/part-detail/c60068019007/" TargetMode="External"/><Relationship Id="rId56" Type="http://schemas.openxmlformats.org/officeDocument/2006/relationships/hyperlink" Target="https://jfschmidt.com/part-detail/c71009004000/" TargetMode="External"/><Relationship Id="rId64" Type="http://schemas.openxmlformats.org/officeDocument/2006/relationships/hyperlink" Target="https://jfschmidt.com/part-detail/c73201007000/" TargetMode="External"/><Relationship Id="rId69" Type="http://schemas.openxmlformats.org/officeDocument/2006/relationships/hyperlink" Target="https://jfschmidt.com/part-detail/c75030007000/" TargetMode="External"/><Relationship Id="rId77" Type="http://schemas.openxmlformats.org/officeDocument/2006/relationships/hyperlink" Target="https://jfschmidt.com/part-detail/c83504110000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0071715085/" TargetMode="External"/><Relationship Id="rId72" Type="http://schemas.openxmlformats.org/officeDocument/2006/relationships/hyperlink" Target="https://jfschmidt.com/part-detail/c7505706300l/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11010024006/" TargetMode="External"/><Relationship Id="rId17" Type="http://schemas.openxmlformats.org/officeDocument/2006/relationships/hyperlink" Target="https://jfschmidt.com/part-detail/c15089003000/" TargetMode="External"/><Relationship Id="rId25" Type="http://schemas.openxmlformats.org/officeDocument/2006/relationships/hyperlink" Target="https://jfschmidt.com/part-detail/c05503024005/" TargetMode="External"/><Relationship Id="rId33" Type="http://schemas.openxmlformats.org/officeDocument/2006/relationships/hyperlink" Target="https://jfschmidt.com/part-detail/c25037007000/" TargetMode="External"/><Relationship Id="rId38" Type="http://schemas.openxmlformats.org/officeDocument/2006/relationships/hyperlink" Target="https://jfschmidt.com/part-detail/c31011115000/" TargetMode="External"/><Relationship Id="rId46" Type="http://schemas.openxmlformats.org/officeDocument/2006/relationships/hyperlink" Target="https://jfschmidt.com/part-detail/c5653006300l/" TargetMode="External"/><Relationship Id="rId59" Type="http://schemas.openxmlformats.org/officeDocument/2006/relationships/hyperlink" Target="https://jfschmidt.com/part-detail/c73608007000/" TargetMode="External"/><Relationship Id="rId67" Type="http://schemas.openxmlformats.org/officeDocument/2006/relationships/hyperlink" Target="https://jfschmidt.com/part-detail/c7500806300l/" TargetMode="External"/><Relationship Id="rId20" Type="http://schemas.openxmlformats.org/officeDocument/2006/relationships/hyperlink" Target="https://jfschmidt.com/part-detail/c17087010009/" TargetMode="External"/><Relationship Id="rId41" Type="http://schemas.openxmlformats.org/officeDocument/2006/relationships/hyperlink" Target="https://jfschmidt.com/part-detail/c35063019007/" TargetMode="External"/><Relationship Id="rId54" Type="http://schemas.openxmlformats.org/officeDocument/2006/relationships/hyperlink" Target="https://jfschmidt.com/part-detail/c71012007000/" TargetMode="External"/><Relationship Id="rId62" Type="http://schemas.openxmlformats.org/officeDocument/2006/relationships/hyperlink" Target="https://jfschmidt.com/part-detail/c73910007000/" TargetMode="External"/><Relationship Id="rId70" Type="http://schemas.openxmlformats.org/officeDocument/2006/relationships/hyperlink" Target="https://jfschmidt.com/part-detail/c7503006300l/" TargetMode="External"/><Relationship Id="rId75" Type="http://schemas.openxmlformats.org/officeDocument/2006/relationships/hyperlink" Target="https://jfschmidt.com/part-detail/c83504010009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41003000/" TargetMode="External"/><Relationship Id="rId23" Type="http://schemas.openxmlformats.org/officeDocument/2006/relationships/hyperlink" Target="https://jfschmidt.com/part-detail/c20514019007/" TargetMode="External"/><Relationship Id="rId28" Type="http://schemas.openxmlformats.org/officeDocument/2006/relationships/hyperlink" Target="https://jfschmidt.com/part-detail/c05503007000/" TargetMode="External"/><Relationship Id="rId36" Type="http://schemas.openxmlformats.org/officeDocument/2006/relationships/hyperlink" Target="https://jfschmidt.com/part-detail/c29550015008/" TargetMode="External"/><Relationship Id="rId49" Type="http://schemas.openxmlformats.org/officeDocument/2006/relationships/hyperlink" Target="https://jfschmidt.com/part-detail/c60068015008/" TargetMode="External"/><Relationship Id="rId57" Type="http://schemas.openxmlformats.org/officeDocument/2006/relationships/hyperlink" Target="https://jfschmidt.com/part-detail/c71009304000/" TargetMode="External"/><Relationship Id="rId10" Type="http://schemas.openxmlformats.org/officeDocument/2006/relationships/hyperlink" Target="https://jfschmidt.com/part-detail/c07020010009/" TargetMode="External"/><Relationship Id="rId31" Type="http://schemas.openxmlformats.org/officeDocument/2006/relationships/hyperlink" Target="https://jfschmidt.com/part-detail/c2502606300l/" TargetMode="External"/><Relationship Id="rId44" Type="http://schemas.openxmlformats.org/officeDocument/2006/relationships/hyperlink" Target="https://jfschmidt.com/part-detail/c51015007000/" TargetMode="External"/><Relationship Id="rId52" Type="http://schemas.openxmlformats.org/officeDocument/2006/relationships/hyperlink" Target="https://jfschmidt.com/part-detail/c6401003300l/" TargetMode="External"/><Relationship Id="rId60" Type="http://schemas.openxmlformats.org/officeDocument/2006/relationships/hyperlink" Target="https://jfschmidt.com/part-detail/c73612007000/" TargetMode="External"/><Relationship Id="rId65" Type="http://schemas.openxmlformats.org/officeDocument/2006/relationships/hyperlink" Target="https://jfschmidt.com/part-detail/c74507010009/" TargetMode="External"/><Relationship Id="rId73" Type="http://schemas.openxmlformats.org/officeDocument/2006/relationships/hyperlink" Target="https://jfschmidt.com/part-detail/c7505806300l/" TargetMode="External"/><Relationship Id="rId78" Type="http://schemas.openxmlformats.org/officeDocument/2006/relationships/hyperlink" Target="https://jfschmidt.com/part-detail/c87015010009/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7020015008/" TargetMode="External"/><Relationship Id="rId13" Type="http://schemas.openxmlformats.org/officeDocument/2006/relationships/hyperlink" Target="https://jfschmidt.com/part-detail/c15041015008/" TargetMode="External"/><Relationship Id="rId18" Type="http://schemas.openxmlformats.org/officeDocument/2006/relationships/hyperlink" Target="https://jfschmidt.com/part-detail/c16505003000/" TargetMode="External"/><Relationship Id="rId39" Type="http://schemas.openxmlformats.org/officeDocument/2006/relationships/hyperlink" Target="https://jfschmidt.com/part-detail/c31011110000/" TargetMode="External"/><Relationship Id="rId34" Type="http://schemas.openxmlformats.org/officeDocument/2006/relationships/hyperlink" Target="https://jfschmidt.com/part-detail/c28010003000/" TargetMode="External"/><Relationship Id="rId50" Type="http://schemas.openxmlformats.org/officeDocument/2006/relationships/hyperlink" Target="https://jfschmidt.com/part-detail/c60513007000/" TargetMode="External"/><Relationship Id="rId55" Type="http://schemas.openxmlformats.org/officeDocument/2006/relationships/hyperlink" Target="https://jfschmidt.com/part-detail/c71025010009/" TargetMode="External"/><Relationship Id="rId76" Type="http://schemas.openxmlformats.org/officeDocument/2006/relationships/hyperlink" Target="https://jfschmidt.com/part-detail/c83504007000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5057007000/" TargetMode="Externa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23015115000/" TargetMode="External"/><Relationship Id="rId24" Type="http://schemas.openxmlformats.org/officeDocument/2006/relationships/hyperlink" Target="https://jfschmidt.com/part-detail/c05508003000/" TargetMode="External"/><Relationship Id="rId40" Type="http://schemas.openxmlformats.org/officeDocument/2006/relationships/hyperlink" Target="https://jfschmidt.com/part-detail/c35056004000/" TargetMode="External"/><Relationship Id="rId45" Type="http://schemas.openxmlformats.org/officeDocument/2006/relationships/hyperlink" Target="https://jfschmidt.com/part-detail/c5350403300l/" TargetMode="External"/><Relationship Id="rId66" Type="http://schemas.openxmlformats.org/officeDocument/2006/relationships/hyperlink" Target="https://jfschmidt.com/part-detail/c7500802400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C6EF-D66E-4453-8F80-3F5BBD6D9A3A}">
  <sheetPr>
    <tabColor rgb="FFFFC000"/>
    <pageSetUpPr fitToPage="1"/>
  </sheetPr>
  <dimension ref="A1:N668"/>
  <sheetViews>
    <sheetView showGridLines="0" tabSelected="1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4" hidden="1" customWidth="1"/>
    <col min="2" max="2" width="45.42578125" style="2" bestFit="1" customWidth="1"/>
    <col min="3" max="3" width="31.42578125" style="2" bestFit="1" customWidth="1"/>
    <col min="4" max="4" width="19.42578125" style="2" bestFit="1" customWidth="1"/>
    <col min="5" max="5" width="11" style="2" customWidth="1"/>
    <col min="6" max="6" width="9.28515625" style="2" bestFit="1" customWidth="1"/>
    <col min="7" max="7" width="8.140625" style="11" bestFit="1" customWidth="1"/>
    <col min="8" max="8" width="10.42578125" style="23" bestFit="1" customWidth="1"/>
    <col min="9" max="9" width="10.7109375" style="23" bestFit="1" customWidth="1"/>
    <col min="10" max="10" width="15.7109375" style="23" bestFit="1" customWidth="1"/>
    <col min="11" max="11" width="13.140625" style="2" bestFit="1" customWidth="1"/>
    <col min="12" max="12" width="14.7109375" style="23" customWidth="1"/>
    <col min="13" max="13" width="13.140625" style="2" bestFit="1" customWidth="1"/>
    <col min="15" max="16384" width="8.85546875" style="2"/>
  </cols>
  <sheetData>
    <row r="1" spans="1:14" s="3" customFormat="1" ht="41.25" customHeight="1" x14ac:dyDescent="0.75">
      <c r="A1" s="1"/>
      <c r="B1" s="2"/>
      <c r="C1" s="91" t="s">
        <v>0</v>
      </c>
      <c r="D1" s="92"/>
      <c r="E1" s="92"/>
      <c r="F1" s="92"/>
      <c r="G1" s="92"/>
      <c r="H1" s="92"/>
      <c r="I1" s="92"/>
      <c r="J1" s="93"/>
      <c r="K1" s="94" t="s">
        <v>1967</v>
      </c>
      <c r="L1" s="94"/>
      <c r="M1" s="94"/>
      <c r="N1"/>
    </row>
    <row r="2" spans="1:14" ht="15" customHeight="1" x14ac:dyDescent="0.25">
      <c r="C2" s="5"/>
      <c r="D2" s="5"/>
      <c r="E2" s="6"/>
      <c r="F2" s="6"/>
      <c r="G2" s="7"/>
      <c r="H2" s="8"/>
      <c r="I2" s="8"/>
      <c r="J2" s="8"/>
      <c r="K2" s="9"/>
      <c r="L2" s="10"/>
    </row>
    <row r="3" spans="1:14" ht="15.75" customHeight="1" x14ac:dyDescent="0.25">
      <c r="C3" s="95" t="s">
        <v>1</v>
      </c>
      <c r="D3" s="96"/>
      <c r="E3" s="96"/>
      <c r="F3" s="96"/>
      <c r="G3" s="96"/>
      <c r="H3" s="96"/>
      <c r="I3" s="96"/>
      <c r="J3" s="2"/>
      <c r="K3" s="12"/>
      <c r="L3" s="13"/>
    </row>
    <row r="4" spans="1:14" s="15" customFormat="1" ht="15.75" x14ac:dyDescent="0.25">
      <c r="A4" s="4"/>
      <c r="B4" s="14" t="s">
        <v>2</v>
      </c>
      <c r="C4" s="14"/>
      <c r="E4" s="88" t="s">
        <v>3</v>
      </c>
      <c r="F4" s="89"/>
      <c r="G4" s="89"/>
      <c r="H4" s="89"/>
      <c r="I4" s="89"/>
      <c r="J4" s="16"/>
      <c r="K4" s="97" t="s">
        <v>4</v>
      </c>
      <c r="L4" s="97"/>
      <c r="M4" s="97"/>
      <c r="N4"/>
    </row>
    <row r="5" spans="1:14" s="15" customFormat="1" ht="16.5" thickBot="1" x14ac:dyDescent="0.3">
      <c r="A5" s="4"/>
      <c r="B5" s="14" t="s">
        <v>5</v>
      </c>
      <c r="C5" s="14"/>
      <c r="E5" s="17" t="s">
        <v>6</v>
      </c>
      <c r="F5" s="17"/>
      <c r="G5" s="17"/>
      <c r="H5" s="18"/>
      <c r="I5" s="19"/>
      <c r="J5" s="19"/>
      <c r="K5" s="11"/>
      <c r="L5" s="2"/>
      <c r="M5" s="13"/>
      <c r="N5"/>
    </row>
    <row r="6" spans="1:14" s="15" customFormat="1" ht="17.25" customHeight="1" thickTop="1" thickBot="1" x14ac:dyDescent="0.3">
      <c r="A6" s="4"/>
      <c r="B6" s="14" t="s">
        <v>7</v>
      </c>
      <c r="C6" s="14"/>
      <c r="E6" s="88" t="s">
        <v>8</v>
      </c>
      <c r="F6" s="89"/>
      <c r="G6" s="89"/>
      <c r="H6" s="89"/>
      <c r="I6" s="89"/>
      <c r="J6" s="16"/>
      <c r="K6" s="13"/>
      <c r="L6" s="90" t="s">
        <v>9</v>
      </c>
      <c r="N6"/>
    </row>
    <row r="7" spans="1:14" s="15" customFormat="1" ht="17.25" customHeight="1" thickTop="1" thickBot="1" x14ac:dyDescent="0.3">
      <c r="A7" s="20"/>
      <c r="B7" s="21" t="s">
        <v>10</v>
      </c>
      <c r="C7" s="21"/>
      <c r="D7" s="22"/>
      <c r="E7" s="88" t="s">
        <v>11</v>
      </c>
      <c r="F7" s="89"/>
      <c r="G7" s="89"/>
      <c r="H7" s="89"/>
      <c r="I7" s="89"/>
      <c r="J7" s="16"/>
      <c r="K7" s="13"/>
      <c r="L7" s="90"/>
      <c r="N7"/>
    </row>
    <row r="8" spans="1:14" ht="17.25" thickTop="1" thickBot="1" x14ac:dyDescent="0.3">
      <c r="L8" s="24">
        <v>0</v>
      </c>
    </row>
    <row r="9" spans="1:14" s="15" customFormat="1" ht="16.5" thickBot="1" x14ac:dyDescent="0.3">
      <c r="A9" s="71" t="s">
        <v>12</v>
      </c>
      <c r="B9" s="72" t="s">
        <v>13</v>
      </c>
      <c r="C9" s="73" t="s">
        <v>14</v>
      </c>
      <c r="D9" s="73" t="s">
        <v>15</v>
      </c>
      <c r="E9" s="74" t="s">
        <v>16</v>
      </c>
      <c r="F9" s="81" t="s">
        <v>17</v>
      </c>
      <c r="G9" s="75" t="s">
        <v>18</v>
      </c>
      <c r="H9" s="76" t="s">
        <v>19</v>
      </c>
      <c r="I9" s="77" t="s">
        <v>20</v>
      </c>
      <c r="J9" s="78" t="s">
        <v>21</v>
      </c>
      <c r="K9" s="79" t="s">
        <v>22</v>
      </c>
      <c r="L9" s="70" t="s">
        <v>23</v>
      </c>
      <c r="M9" s="80" t="s">
        <v>24</v>
      </c>
      <c r="N9"/>
    </row>
    <row r="10" spans="1:14" ht="15.75" x14ac:dyDescent="0.25">
      <c r="A10" s="69" t="s">
        <v>28</v>
      </c>
      <c r="B10" s="50" t="s">
        <v>29</v>
      </c>
      <c r="C10" s="51" t="s">
        <v>30</v>
      </c>
      <c r="D10" s="51" t="s">
        <v>1832</v>
      </c>
      <c r="E10" s="51" t="s">
        <v>31</v>
      </c>
      <c r="F10" s="87"/>
      <c r="G10" s="52" t="s">
        <v>27</v>
      </c>
      <c r="H10" s="53">
        <v>182.8</v>
      </c>
      <c r="I10" s="53"/>
      <c r="J10" s="54">
        <v>261</v>
      </c>
      <c r="K10" s="55" t="s">
        <v>32</v>
      </c>
      <c r="L10" s="56" t="str">
        <f t="shared" ref="L10:L58" si="0">IF(M10="","",H10-($L$8*H10))</f>
        <v/>
      </c>
      <c r="M10" s="57"/>
    </row>
    <row r="11" spans="1:14" ht="15.75" x14ac:dyDescent="0.25">
      <c r="A11" s="48" t="s">
        <v>33</v>
      </c>
      <c r="B11" s="58" t="s">
        <v>29</v>
      </c>
      <c r="C11" s="26" t="s">
        <v>30</v>
      </c>
      <c r="D11" s="26" t="s">
        <v>1832</v>
      </c>
      <c r="E11" s="26" t="s">
        <v>34</v>
      </c>
      <c r="F11" s="27"/>
      <c r="G11" s="28" t="s">
        <v>27</v>
      </c>
      <c r="H11" s="43">
        <v>165</v>
      </c>
      <c r="I11" s="43"/>
      <c r="J11" s="29">
        <v>46</v>
      </c>
      <c r="K11" s="30" t="s">
        <v>35</v>
      </c>
      <c r="L11" s="31" t="str">
        <f t="shared" si="0"/>
        <v/>
      </c>
      <c r="M11" s="33"/>
    </row>
    <row r="12" spans="1:14" ht="15.75" x14ac:dyDescent="0.25">
      <c r="A12" s="48" t="s">
        <v>36</v>
      </c>
      <c r="B12" s="58" t="s">
        <v>29</v>
      </c>
      <c r="C12" s="26" t="s">
        <v>30</v>
      </c>
      <c r="D12" s="26" t="s">
        <v>1832</v>
      </c>
      <c r="E12" s="26" t="s">
        <v>37</v>
      </c>
      <c r="F12" s="27"/>
      <c r="G12" s="28" t="s">
        <v>27</v>
      </c>
      <c r="H12" s="43">
        <v>163.55000000000001</v>
      </c>
      <c r="I12" s="43"/>
      <c r="J12" s="29">
        <v>45</v>
      </c>
      <c r="K12" s="30" t="s">
        <v>38</v>
      </c>
      <c r="L12" s="31" t="str">
        <f t="shared" si="0"/>
        <v/>
      </c>
      <c r="M12" s="32"/>
    </row>
    <row r="13" spans="1:14" ht="15.75" x14ac:dyDescent="0.25">
      <c r="A13" s="48" t="s">
        <v>39</v>
      </c>
      <c r="B13" s="58" t="s">
        <v>29</v>
      </c>
      <c r="C13" s="26" t="s">
        <v>30</v>
      </c>
      <c r="D13" s="26" t="s">
        <v>1832</v>
      </c>
      <c r="E13" s="26" t="s">
        <v>40</v>
      </c>
      <c r="F13" s="27"/>
      <c r="G13" s="28" t="s">
        <v>27</v>
      </c>
      <c r="H13" s="43">
        <v>141.19999999999999</v>
      </c>
      <c r="I13" s="43"/>
      <c r="J13" s="29">
        <v>8</v>
      </c>
      <c r="K13" s="30" t="s">
        <v>41</v>
      </c>
      <c r="L13" s="31" t="str">
        <f t="shared" si="0"/>
        <v/>
      </c>
      <c r="M13" s="32"/>
    </row>
    <row r="14" spans="1:14" ht="15.75" x14ac:dyDescent="0.25">
      <c r="A14" s="48" t="s">
        <v>42</v>
      </c>
      <c r="B14" s="58" t="s">
        <v>29</v>
      </c>
      <c r="C14" s="26" t="s">
        <v>30</v>
      </c>
      <c r="D14" s="26" t="s">
        <v>1832</v>
      </c>
      <c r="E14" s="26" t="s">
        <v>43</v>
      </c>
      <c r="F14" s="27"/>
      <c r="G14" s="28" t="s">
        <v>27</v>
      </c>
      <c r="H14" s="43">
        <v>97.9</v>
      </c>
      <c r="I14" s="43"/>
      <c r="J14" s="29">
        <v>221</v>
      </c>
      <c r="K14" s="30" t="s">
        <v>44</v>
      </c>
      <c r="L14" s="31" t="str">
        <f t="shared" si="0"/>
        <v/>
      </c>
      <c r="M14" s="32"/>
    </row>
    <row r="15" spans="1:14" s="25" customFormat="1" ht="15.75" x14ac:dyDescent="0.25">
      <c r="A15" s="48" t="s">
        <v>45</v>
      </c>
      <c r="B15" s="58" t="s">
        <v>46</v>
      </c>
      <c r="C15" s="26" t="s">
        <v>47</v>
      </c>
      <c r="D15" s="26" t="s">
        <v>1832</v>
      </c>
      <c r="E15" s="26" t="s">
        <v>34</v>
      </c>
      <c r="F15" s="27"/>
      <c r="G15" s="28" t="s">
        <v>27</v>
      </c>
      <c r="H15" s="43">
        <v>143.30000000000001</v>
      </c>
      <c r="I15" s="43"/>
      <c r="J15" s="29">
        <v>75</v>
      </c>
      <c r="K15" s="30" t="s">
        <v>48</v>
      </c>
      <c r="L15" s="31" t="str">
        <f t="shared" si="0"/>
        <v/>
      </c>
      <c r="M15" s="32"/>
      <c r="N15"/>
    </row>
    <row r="16" spans="1:14" s="25" customFormat="1" ht="15.75" x14ac:dyDescent="0.25">
      <c r="A16" s="48" t="s">
        <v>1599</v>
      </c>
      <c r="B16" s="58" t="s">
        <v>46</v>
      </c>
      <c r="C16" s="26" t="s">
        <v>47</v>
      </c>
      <c r="D16" s="26" t="s">
        <v>1832</v>
      </c>
      <c r="E16" s="26" t="s">
        <v>49</v>
      </c>
      <c r="F16" s="27"/>
      <c r="G16" s="28" t="s">
        <v>27</v>
      </c>
      <c r="H16" s="31">
        <v>105.95</v>
      </c>
      <c r="I16" s="31"/>
      <c r="J16" s="29">
        <v>18</v>
      </c>
      <c r="K16" s="46" t="s">
        <v>1626</v>
      </c>
      <c r="L16" s="31" t="str">
        <f t="shared" si="0"/>
        <v/>
      </c>
      <c r="M16" s="33"/>
      <c r="N16"/>
    </row>
    <row r="17" spans="1:14" s="25" customFormat="1" ht="15.75" x14ac:dyDescent="0.25">
      <c r="A17" s="48" t="s">
        <v>1600</v>
      </c>
      <c r="B17" s="58" t="s">
        <v>46</v>
      </c>
      <c r="C17" s="26" t="s">
        <v>47</v>
      </c>
      <c r="D17" s="26" t="s">
        <v>1832</v>
      </c>
      <c r="E17" s="26" t="s">
        <v>1601</v>
      </c>
      <c r="F17" s="27"/>
      <c r="G17" s="28" t="s">
        <v>27</v>
      </c>
      <c r="H17" s="31">
        <v>105.95</v>
      </c>
      <c r="I17" s="31"/>
      <c r="J17" s="29">
        <v>91</v>
      </c>
      <c r="K17" s="46" t="s">
        <v>1627</v>
      </c>
      <c r="L17" s="31" t="str">
        <f t="shared" si="0"/>
        <v/>
      </c>
      <c r="M17" s="33"/>
      <c r="N17"/>
    </row>
    <row r="18" spans="1:14" ht="15.75" x14ac:dyDescent="0.25">
      <c r="A18" s="49" t="s">
        <v>51</v>
      </c>
      <c r="B18" s="59" t="s">
        <v>46</v>
      </c>
      <c r="C18" s="34" t="s">
        <v>47</v>
      </c>
      <c r="D18" s="34" t="s">
        <v>1832</v>
      </c>
      <c r="E18" s="34" t="s">
        <v>43</v>
      </c>
      <c r="F18" s="27"/>
      <c r="G18" s="35" t="s">
        <v>27</v>
      </c>
      <c r="H18" s="43">
        <v>60.95</v>
      </c>
      <c r="I18" s="43"/>
      <c r="J18" s="36">
        <v>1</v>
      </c>
      <c r="K18" s="30" t="s">
        <v>52</v>
      </c>
      <c r="L18" s="31" t="str">
        <f t="shared" si="0"/>
        <v/>
      </c>
      <c r="M18" s="33"/>
    </row>
    <row r="19" spans="1:14" ht="15.75" x14ac:dyDescent="0.25">
      <c r="A19" s="49" t="s">
        <v>53</v>
      </c>
      <c r="B19" s="59" t="s">
        <v>46</v>
      </c>
      <c r="C19" s="34" t="s">
        <v>47</v>
      </c>
      <c r="D19" s="34" t="s">
        <v>1832</v>
      </c>
      <c r="E19" s="34" t="s">
        <v>54</v>
      </c>
      <c r="F19" s="27"/>
      <c r="G19" s="35" t="s">
        <v>27</v>
      </c>
      <c r="H19" s="43">
        <v>33.4</v>
      </c>
      <c r="I19" s="43"/>
      <c r="J19" s="36">
        <v>1</v>
      </c>
      <c r="K19" s="30" t="s">
        <v>55</v>
      </c>
      <c r="L19" s="31" t="str">
        <f t="shared" si="0"/>
        <v/>
      </c>
      <c r="M19" s="33"/>
    </row>
    <row r="20" spans="1:14" ht="15.75" x14ac:dyDescent="0.25">
      <c r="A20" s="49" t="s">
        <v>1752</v>
      </c>
      <c r="B20" s="59" t="s">
        <v>56</v>
      </c>
      <c r="C20" s="34" t="s">
        <v>57</v>
      </c>
      <c r="D20" s="34" t="s">
        <v>25</v>
      </c>
      <c r="E20" s="34" t="s">
        <v>54</v>
      </c>
      <c r="F20" s="27"/>
      <c r="G20" s="35" t="s">
        <v>59</v>
      </c>
      <c r="H20" s="43">
        <v>45.75</v>
      </c>
      <c r="I20" s="43"/>
      <c r="J20" s="36">
        <v>40</v>
      </c>
      <c r="K20" s="30" t="s">
        <v>1805</v>
      </c>
      <c r="L20" s="31" t="str">
        <f t="shared" si="0"/>
        <v/>
      </c>
      <c r="M20" s="33"/>
    </row>
    <row r="21" spans="1:14" ht="15.75" x14ac:dyDescent="0.25">
      <c r="A21" s="49" t="s">
        <v>60</v>
      </c>
      <c r="B21" s="59" t="s">
        <v>56</v>
      </c>
      <c r="C21" s="34" t="s">
        <v>57</v>
      </c>
      <c r="D21" s="34" t="s">
        <v>61</v>
      </c>
      <c r="E21" s="34" t="s">
        <v>54</v>
      </c>
      <c r="F21" s="27"/>
      <c r="G21" s="35" t="s">
        <v>59</v>
      </c>
      <c r="H21" s="43">
        <v>40.75</v>
      </c>
      <c r="I21" s="43"/>
      <c r="J21" s="36">
        <v>285</v>
      </c>
      <c r="K21" s="30" t="s">
        <v>62</v>
      </c>
      <c r="L21" s="31" t="str">
        <f t="shared" si="0"/>
        <v/>
      </c>
      <c r="M21" s="33"/>
    </row>
    <row r="22" spans="1:14" ht="15.75" x14ac:dyDescent="0.25">
      <c r="A22" s="49" t="s">
        <v>64</v>
      </c>
      <c r="B22" s="59" t="s">
        <v>56</v>
      </c>
      <c r="C22" s="34" t="s">
        <v>57</v>
      </c>
      <c r="D22" s="34" t="s">
        <v>1832</v>
      </c>
      <c r="E22" s="34" t="s">
        <v>50</v>
      </c>
      <c r="F22" s="27"/>
      <c r="G22" s="35" t="s">
        <v>59</v>
      </c>
      <c r="H22" s="43">
        <v>85.8</v>
      </c>
      <c r="I22" s="43"/>
      <c r="J22" s="36">
        <v>15</v>
      </c>
      <c r="K22" s="30" t="s">
        <v>65</v>
      </c>
      <c r="L22" s="31" t="str">
        <f t="shared" si="0"/>
        <v/>
      </c>
      <c r="M22" s="33"/>
    </row>
    <row r="23" spans="1:14" ht="15.75" x14ac:dyDescent="0.25">
      <c r="A23" s="49" t="s">
        <v>66</v>
      </c>
      <c r="B23" s="59" t="s">
        <v>56</v>
      </c>
      <c r="C23" s="34" t="s">
        <v>57</v>
      </c>
      <c r="D23" s="34" t="s">
        <v>1832</v>
      </c>
      <c r="E23" s="34" t="s">
        <v>43</v>
      </c>
      <c r="F23" s="27"/>
      <c r="G23" s="35" t="s">
        <v>59</v>
      </c>
      <c r="H23" s="43">
        <v>62.5</v>
      </c>
      <c r="I23" s="43"/>
      <c r="J23" s="36">
        <v>151</v>
      </c>
      <c r="K23" s="30" t="s">
        <v>67</v>
      </c>
      <c r="L23" s="31" t="str">
        <f t="shared" si="0"/>
        <v/>
      </c>
      <c r="M23" s="33"/>
    </row>
    <row r="24" spans="1:14" ht="15.75" x14ac:dyDescent="0.25">
      <c r="A24" s="49" t="s">
        <v>68</v>
      </c>
      <c r="B24" s="59" t="s">
        <v>56</v>
      </c>
      <c r="C24" s="34" t="s">
        <v>57</v>
      </c>
      <c r="D24" s="34" t="s">
        <v>1832</v>
      </c>
      <c r="E24" s="34" t="s">
        <v>54</v>
      </c>
      <c r="F24" s="27"/>
      <c r="G24" s="35" t="s">
        <v>59</v>
      </c>
      <c r="H24" s="43">
        <v>40.75</v>
      </c>
      <c r="I24" s="43"/>
      <c r="J24" s="36">
        <v>176</v>
      </c>
      <c r="K24" s="30" t="s">
        <v>69</v>
      </c>
      <c r="L24" s="31" t="str">
        <f t="shared" si="0"/>
        <v/>
      </c>
      <c r="M24" s="33"/>
    </row>
    <row r="25" spans="1:14" ht="15.75" x14ac:dyDescent="0.25">
      <c r="A25" s="49" t="s">
        <v>70</v>
      </c>
      <c r="B25" s="59" t="s">
        <v>56</v>
      </c>
      <c r="C25" s="34" t="s">
        <v>57</v>
      </c>
      <c r="D25" s="34" t="s">
        <v>1832</v>
      </c>
      <c r="E25" s="34" t="s">
        <v>63</v>
      </c>
      <c r="F25" s="27"/>
      <c r="G25" s="35" t="s">
        <v>59</v>
      </c>
      <c r="H25" s="43">
        <v>25.05</v>
      </c>
      <c r="I25" s="43"/>
      <c r="J25" s="36">
        <v>6</v>
      </c>
      <c r="K25" s="30" t="s">
        <v>71</v>
      </c>
      <c r="L25" s="31" t="str">
        <f t="shared" si="0"/>
        <v/>
      </c>
      <c r="M25" s="33"/>
    </row>
    <row r="26" spans="1:14" ht="15.75" x14ac:dyDescent="0.25">
      <c r="A26" s="49" t="s">
        <v>78</v>
      </c>
      <c r="B26" s="59" t="s">
        <v>72</v>
      </c>
      <c r="C26" s="34" t="s">
        <v>73</v>
      </c>
      <c r="D26" s="34" t="s">
        <v>25</v>
      </c>
      <c r="E26" s="34" t="s">
        <v>43</v>
      </c>
      <c r="F26" s="27"/>
      <c r="G26" s="35" t="s">
        <v>75</v>
      </c>
      <c r="H26" s="43">
        <v>66.400000000000006</v>
      </c>
      <c r="I26" s="43"/>
      <c r="J26" s="36">
        <v>54</v>
      </c>
      <c r="K26" s="30" t="s">
        <v>79</v>
      </c>
      <c r="L26" s="31" t="str">
        <f t="shared" si="0"/>
        <v/>
      </c>
      <c r="M26" s="33"/>
    </row>
    <row r="27" spans="1:14" ht="15.75" x14ac:dyDescent="0.25">
      <c r="A27" s="49" t="s">
        <v>80</v>
      </c>
      <c r="B27" s="59" t="s">
        <v>81</v>
      </c>
      <c r="C27" s="34" t="s">
        <v>82</v>
      </c>
      <c r="D27" s="34" t="s">
        <v>25</v>
      </c>
      <c r="E27" s="34" t="s">
        <v>58</v>
      </c>
      <c r="F27" s="27" t="s">
        <v>17</v>
      </c>
      <c r="G27" s="35" t="s">
        <v>83</v>
      </c>
      <c r="H27" s="43">
        <v>130.15</v>
      </c>
      <c r="I27" s="43">
        <v>2</v>
      </c>
      <c r="J27" s="36">
        <v>131</v>
      </c>
      <c r="K27" s="30" t="s">
        <v>84</v>
      </c>
      <c r="L27" s="31" t="str">
        <f t="shared" si="0"/>
        <v/>
      </c>
      <c r="M27" s="33"/>
    </row>
    <row r="28" spans="1:14" ht="15.75" x14ac:dyDescent="0.25">
      <c r="A28" s="49" t="s">
        <v>85</v>
      </c>
      <c r="B28" s="59" t="s">
        <v>81</v>
      </c>
      <c r="C28" s="34" t="s">
        <v>82</v>
      </c>
      <c r="D28" s="34" t="s">
        <v>25</v>
      </c>
      <c r="E28" s="34" t="s">
        <v>76</v>
      </c>
      <c r="F28" s="27" t="s">
        <v>17</v>
      </c>
      <c r="G28" s="35" t="s">
        <v>83</v>
      </c>
      <c r="H28" s="43">
        <v>112.85</v>
      </c>
      <c r="I28" s="43">
        <v>2</v>
      </c>
      <c r="J28" s="36">
        <v>183</v>
      </c>
      <c r="K28" s="30" t="s">
        <v>86</v>
      </c>
      <c r="L28" s="31" t="str">
        <f t="shared" si="0"/>
        <v/>
      </c>
      <c r="M28" s="33"/>
    </row>
    <row r="29" spans="1:14" ht="15.75" x14ac:dyDescent="0.25">
      <c r="A29" s="49" t="s">
        <v>87</v>
      </c>
      <c r="B29" s="59" t="s">
        <v>88</v>
      </c>
      <c r="C29" s="34" t="s">
        <v>89</v>
      </c>
      <c r="D29" s="34" t="s">
        <v>25</v>
      </c>
      <c r="E29" s="34" t="s">
        <v>76</v>
      </c>
      <c r="F29" s="27" t="s">
        <v>17</v>
      </c>
      <c r="G29" s="35" t="s">
        <v>83</v>
      </c>
      <c r="H29" s="43">
        <v>112.9</v>
      </c>
      <c r="I29" s="43">
        <v>1.5</v>
      </c>
      <c r="J29" s="36">
        <v>406</v>
      </c>
      <c r="K29" s="30" t="s">
        <v>90</v>
      </c>
      <c r="L29" s="31" t="str">
        <f t="shared" si="0"/>
        <v/>
      </c>
      <c r="M29" s="33"/>
    </row>
    <row r="30" spans="1:14" ht="15.75" x14ac:dyDescent="0.25">
      <c r="A30" s="49" t="s">
        <v>91</v>
      </c>
      <c r="B30" s="59" t="s">
        <v>88</v>
      </c>
      <c r="C30" s="34" t="s">
        <v>89</v>
      </c>
      <c r="D30" s="34" t="s">
        <v>25</v>
      </c>
      <c r="E30" s="34" t="s">
        <v>43</v>
      </c>
      <c r="F30" s="27"/>
      <c r="G30" s="35" t="s">
        <v>83</v>
      </c>
      <c r="H30" s="43">
        <v>95.65</v>
      </c>
      <c r="I30" s="43">
        <v>1.5</v>
      </c>
      <c r="J30" s="36">
        <v>9</v>
      </c>
      <c r="K30" s="30" t="s">
        <v>92</v>
      </c>
      <c r="L30" s="31" t="str">
        <f t="shared" si="0"/>
        <v/>
      </c>
      <c r="M30" s="33"/>
    </row>
    <row r="31" spans="1:14" ht="15.75" x14ac:dyDescent="0.25">
      <c r="A31" s="49" t="s">
        <v>93</v>
      </c>
      <c r="B31" s="59" t="s">
        <v>94</v>
      </c>
      <c r="C31" s="34" t="s">
        <v>95</v>
      </c>
      <c r="D31" s="34" t="s">
        <v>25</v>
      </c>
      <c r="E31" s="34" t="s">
        <v>58</v>
      </c>
      <c r="F31" s="27"/>
      <c r="G31" s="35" t="s">
        <v>83</v>
      </c>
      <c r="H31" s="43">
        <v>127.1</v>
      </c>
      <c r="I31" s="43">
        <v>0.95</v>
      </c>
      <c r="J31" s="36">
        <v>107</v>
      </c>
      <c r="K31" s="30" t="s">
        <v>96</v>
      </c>
      <c r="L31" s="31" t="str">
        <f t="shared" si="0"/>
        <v/>
      </c>
      <c r="M31" s="33"/>
    </row>
    <row r="32" spans="1:14" ht="15.75" x14ac:dyDescent="0.25">
      <c r="A32" s="49" t="s">
        <v>97</v>
      </c>
      <c r="B32" s="59" t="s">
        <v>98</v>
      </c>
      <c r="C32" s="34" t="s">
        <v>99</v>
      </c>
      <c r="D32" s="34" t="s">
        <v>25</v>
      </c>
      <c r="E32" s="34" t="s">
        <v>100</v>
      </c>
      <c r="F32" s="27"/>
      <c r="G32" s="35" t="s">
        <v>101</v>
      </c>
      <c r="H32" s="43">
        <v>231.55</v>
      </c>
      <c r="I32" s="43"/>
      <c r="J32" s="36">
        <v>51</v>
      </c>
      <c r="K32" s="30" t="s">
        <v>102</v>
      </c>
      <c r="L32" s="31" t="str">
        <f t="shared" si="0"/>
        <v/>
      </c>
      <c r="M32" s="33"/>
    </row>
    <row r="33" spans="1:13" ht="15.75" x14ac:dyDescent="0.25">
      <c r="A33" s="49" t="s">
        <v>103</v>
      </c>
      <c r="B33" s="59" t="s">
        <v>98</v>
      </c>
      <c r="C33" s="34" t="s">
        <v>99</v>
      </c>
      <c r="D33" s="34" t="s">
        <v>25</v>
      </c>
      <c r="E33" s="34" t="s">
        <v>104</v>
      </c>
      <c r="F33" s="27"/>
      <c r="G33" s="35" t="s">
        <v>101</v>
      </c>
      <c r="H33" s="43">
        <v>200</v>
      </c>
      <c r="I33" s="43"/>
      <c r="J33" s="36">
        <v>57</v>
      </c>
      <c r="K33" s="30" t="s">
        <v>105</v>
      </c>
      <c r="L33" s="31" t="str">
        <f t="shared" si="0"/>
        <v/>
      </c>
      <c r="M33" s="33"/>
    </row>
    <row r="34" spans="1:13" ht="15.75" x14ac:dyDescent="0.25">
      <c r="A34" s="49" t="s">
        <v>1833</v>
      </c>
      <c r="B34" s="59" t="s">
        <v>98</v>
      </c>
      <c r="C34" s="34" t="s">
        <v>99</v>
      </c>
      <c r="D34" s="34" t="s">
        <v>25</v>
      </c>
      <c r="E34" s="34" t="s">
        <v>26</v>
      </c>
      <c r="F34" s="27"/>
      <c r="G34" s="35" t="s">
        <v>101</v>
      </c>
      <c r="H34" s="43">
        <v>33.85</v>
      </c>
      <c r="I34" s="43"/>
      <c r="J34" s="36">
        <v>190</v>
      </c>
      <c r="K34" s="30" t="s">
        <v>1834</v>
      </c>
      <c r="L34" s="31" t="str">
        <f t="shared" si="0"/>
        <v/>
      </c>
      <c r="M34" s="33"/>
    </row>
    <row r="35" spans="1:13" ht="15.75" x14ac:dyDescent="0.25">
      <c r="A35" s="49" t="s">
        <v>106</v>
      </c>
      <c r="B35" s="59" t="s">
        <v>107</v>
      </c>
      <c r="C35" s="34" t="s">
        <v>108</v>
      </c>
      <c r="D35" s="34" t="s">
        <v>25</v>
      </c>
      <c r="E35" s="34" t="s">
        <v>109</v>
      </c>
      <c r="F35" s="27"/>
      <c r="G35" s="35" t="s">
        <v>27</v>
      </c>
      <c r="H35" s="43">
        <v>149.9</v>
      </c>
      <c r="I35" s="43">
        <v>2.75</v>
      </c>
      <c r="J35" s="36">
        <v>11</v>
      </c>
      <c r="K35" s="30" t="s">
        <v>110</v>
      </c>
      <c r="L35" s="31" t="str">
        <f t="shared" si="0"/>
        <v/>
      </c>
      <c r="M35" s="33"/>
    </row>
    <row r="36" spans="1:13" ht="15.75" x14ac:dyDescent="0.25">
      <c r="A36" s="49" t="s">
        <v>111</v>
      </c>
      <c r="B36" s="59" t="s">
        <v>107</v>
      </c>
      <c r="C36" s="34" t="s">
        <v>108</v>
      </c>
      <c r="D36" s="34" t="s">
        <v>25</v>
      </c>
      <c r="E36" s="34" t="s">
        <v>58</v>
      </c>
      <c r="F36" s="27"/>
      <c r="G36" s="35" t="s">
        <v>27</v>
      </c>
      <c r="H36" s="43">
        <v>128.19999999999999</v>
      </c>
      <c r="I36" s="43">
        <v>2.75</v>
      </c>
      <c r="J36" s="36">
        <v>2</v>
      </c>
      <c r="K36" s="30" t="s">
        <v>112</v>
      </c>
      <c r="L36" s="31" t="str">
        <f t="shared" si="0"/>
        <v/>
      </c>
      <c r="M36" s="33"/>
    </row>
    <row r="37" spans="1:13" ht="15.75" x14ac:dyDescent="0.25">
      <c r="A37" s="49" t="s">
        <v>113</v>
      </c>
      <c r="B37" s="59" t="s">
        <v>114</v>
      </c>
      <c r="C37" s="34" t="s">
        <v>115</v>
      </c>
      <c r="D37" s="34" t="s">
        <v>25</v>
      </c>
      <c r="E37" s="34" t="s">
        <v>116</v>
      </c>
      <c r="F37" s="27"/>
      <c r="G37" s="35" t="s">
        <v>83</v>
      </c>
      <c r="H37" s="43">
        <v>148.94999999999999</v>
      </c>
      <c r="I37" s="43">
        <v>1</v>
      </c>
      <c r="J37" s="36">
        <v>8</v>
      </c>
      <c r="K37" s="30" t="s">
        <v>117</v>
      </c>
      <c r="L37" s="31" t="str">
        <f t="shared" si="0"/>
        <v/>
      </c>
      <c r="M37" s="33"/>
    </row>
    <row r="38" spans="1:13" ht="15.75" x14ac:dyDescent="0.25">
      <c r="A38" s="49" t="s">
        <v>118</v>
      </c>
      <c r="B38" s="59" t="s">
        <v>114</v>
      </c>
      <c r="C38" s="34" t="s">
        <v>115</v>
      </c>
      <c r="D38" s="34" t="s">
        <v>25</v>
      </c>
      <c r="E38" s="34" t="s">
        <v>119</v>
      </c>
      <c r="F38" s="27"/>
      <c r="G38" s="35" t="s">
        <v>83</v>
      </c>
      <c r="H38" s="43">
        <v>141.80000000000001</v>
      </c>
      <c r="I38" s="43">
        <v>1</v>
      </c>
      <c r="J38" s="36">
        <v>89</v>
      </c>
      <c r="K38" s="30" t="s">
        <v>120</v>
      </c>
      <c r="L38" s="31" t="str">
        <f t="shared" si="0"/>
        <v/>
      </c>
      <c r="M38" s="33"/>
    </row>
    <row r="39" spans="1:13" ht="15.75" x14ac:dyDescent="0.25">
      <c r="A39" s="49" t="s">
        <v>121</v>
      </c>
      <c r="B39" s="59" t="s">
        <v>114</v>
      </c>
      <c r="C39" s="34" t="s">
        <v>115</v>
      </c>
      <c r="D39" s="34" t="s">
        <v>25</v>
      </c>
      <c r="E39" s="34" t="s">
        <v>109</v>
      </c>
      <c r="F39" s="27"/>
      <c r="G39" s="35" t="s">
        <v>83</v>
      </c>
      <c r="H39" s="43">
        <v>120.7</v>
      </c>
      <c r="I39" s="43">
        <v>1</v>
      </c>
      <c r="J39" s="36">
        <v>31</v>
      </c>
      <c r="K39" s="30" t="s">
        <v>122</v>
      </c>
      <c r="L39" s="31" t="str">
        <f t="shared" si="0"/>
        <v/>
      </c>
      <c r="M39" s="33"/>
    </row>
    <row r="40" spans="1:13" ht="15.75" x14ac:dyDescent="0.25">
      <c r="A40" s="49" t="s">
        <v>1835</v>
      </c>
      <c r="B40" s="59" t="s">
        <v>123</v>
      </c>
      <c r="C40" s="34" t="s">
        <v>124</v>
      </c>
      <c r="D40" s="34" t="s">
        <v>25</v>
      </c>
      <c r="E40" s="34" t="s">
        <v>119</v>
      </c>
      <c r="F40" s="27" t="s">
        <v>17</v>
      </c>
      <c r="G40" s="35" t="s">
        <v>125</v>
      </c>
      <c r="H40" s="43">
        <v>159.55000000000001</v>
      </c>
      <c r="I40" s="43"/>
      <c r="J40" s="36">
        <v>5</v>
      </c>
      <c r="K40" s="30" t="s">
        <v>1836</v>
      </c>
      <c r="L40" s="31" t="str">
        <f t="shared" si="0"/>
        <v/>
      </c>
      <c r="M40" s="33"/>
    </row>
    <row r="41" spans="1:13" ht="15.75" x14ac:dyDescent="0.25">
      <c r="A41" s="49" t="s">
        <v>126</v>
      </c>
      <c r="B41" s="59" t="s">
        <v>123</v>
      </c>
      <c r="C41" s="34" t="s">
        <v>124</v>
      </c>
      <c r="D41" s="34" t="s">
        <v>25</v>
      </c>
      <c r="E41" s="34" t="s">
        <v>127</v>
      </c>
      <c r="F41" s="27"/>
      <c r="G41" s="35" t="s">
        <v>125</v>
      </c>
      <c r="H41" s="43">
        <v>167.2</v>
      </c>
      <c r="I41" s="43"/>
      <c r="J41" s="36">
        <v>184</v>
      </c>
      <c r="K41" s="30" t="s">
        <v>128</v>
      </c>
      <c r="L41" s="31" t="str">
        <f t="shared" si="0"/>
        <v/>
      </c>
      <c r="M41" s="33"/>
    </row>
    <row r="42" spans="1:13" ht="15.75" x14ac:dyDescent="0.25">
      <c r="A42" s="49" t="s">
        <v>1486</v>
      </c>
      <c r="B42" s="59" t="s">
        <v>123</v>
      </c>
      <c r="C42" s="34" t="s">
        <v>124</v>
      </c>
      <c r="D42" s="34" t="s">
        <v>25</v>
      </c>
      <c r="E42" s="34" t="s">
        <v>1487</v>
      </c>
      <c r="F42" s="27"/>
      <c r="G42" s="35" t="s">
        <v>125</v>
      </c>
      <c r="H42" s="43">
        <v>143</v>
      </c>
      <c r="I42" s="43"/>
      <c r="J42" s="36">
        <v>32</v>
      </c>
      <c r="K42" s="30" t="s">
        <v>1488</v>
      </c>
      <c r="L42" s="31" t="str">
        <f t="shared" si="0"/>
        <v/>
      </c>
      <c r="M42" s="33"/>
    </row>
    <row r="43" spans="1:13" ht="15.75" x14ac:dyDescent="0.25">
      <c r="A43" s="49" t="s">
        <v>1399</v>
      </c>
      <c r="B43" s="59" t="s">
        <v>129</v>
      </c>
      <c r="C43" s="34" t="s">
        <v>130</v>
      </c>
      <c r="D43" s="34" t="s">
        <v>1832</v>
      </c>
      <c r="E43" s="34" t="s">
        <v>31</v>
      </c>
      <c r="F43" s="27"/>
      <c r="G43" s="35" t="s">
        <v>101</v>
      </c>
      <c r="H43" s="43">
        <v>175.8</v>
      </c>
      <c r="I43" s="43"/>
      <c r="J43" s="36">
        <v>1</v>
      </c>
      <c r="K43" s="30" t="s">
        <v>1410</v>
      </c>
      <c r="L43" s="31" t="str">
        <f t="shared" si="0"/>
        <v/>
      </c>
      <c r="M43" s="33"/>
    </row>
    <row r="44" spans="1:13" ht="15.75" x14ac:dyDescent="0.25">
      <c r="A44" s="49" t="s">
        <v>132</v>
      </c>
      <c r="B44" s="59" t="s">
        <v>129</v>
      </c>
      <c r="C44" s="34" t="s">
        <v>130</v>
      </c>
      <c r="D44" s="34" t="s">
        <v>1832</v>
      </c>
      <c r="E44" s="34" t="s">
        <v>34</v>
      </c>
      <c r="F44" s="27"/>
      <c r="G44" s="35" t="s">
        <v>101</v>
      </c>
      <c r="H44" s="43">
        <v>161.55000000000001</v>
      </c>
      <c r="I44" s="43"/>
      <c r="J44" s="36">
        <v>88</v>
      </c>
      <c r="K44" s="30" t="s">
        <v>133</v>
      </c>
      <c r="L44" s="31" t="str">
        <f t="shared" si="0"/>
        <v/>
      </c>
      <c r="M44" s="33"/>
    </row>
    <row r="45" spans="1:13" ht="15.75" x14ac:dyDescent="0.25">
      <c r="A45" s="49" t="s">
        <v>134</v>
      </c>
      <c r="B45" s="59" t="s">
        <v>129</v>
      </c>
      <c r="C45" s="34" t="s">
        <v>130</v>
      </c>
      <c r="D45" s="34" t="s">
        <v>1832</v>
      </c>
      <c r="E45" s="34" t="s">
        <v>135</v>
      </c>
      <c r="F45" s="27"/>
      <c r="G45" s="35" t="s">
        <v>101</v>
      </c>
      <c r="H45" s="43">
        <v>145.55000000000001</v>
      </c>
      <c r="I45" s="43"/>
      <c r="J45" s="36">
        <v>122</v>
      </c>
      <c r="K45" s="30" t="s">
        <v>136</v>
      </c>
      <c r="L45" s="31" t="str">
        <f t="shared" si="0"/>
        <v/>
      </c>
      <c r="M45" s="33"/>
    </row>
    <row r="46" spans="1:13" ht="15.75" x14ac:dyDescent="0.25">
      <c r="A46" s="49" t="s">
        <v>1383</v>
      </c>
      <c r="B46" s="59" t="s">
        <v>129</v>
      </c>
      <c r="C46" s="34" t="s">
        <v>130</v>
      </c>
      <c r="D46" s="34" t="s">
        <v>1832</v>
      </c>
      <c r="E46" s="34" t="s">
        <v>40</v>
      </c>
      <c r="F46" s="27"/>
      <c r="G46" s="35" t="s">
        <v>101</v>
      </c>
      <c r="H46" s="43">
        <v>152.30000000000001</v>
      </c>
      <c r="I46" s="43"/>
      <c r="J46" s="36">
        <v>20</v>
      </c>
      <c r="K46" s="30" t="s">
        <v>1392</v>
      </c>
      <c r="L46" s="31" t="str">
        <f t="shared" si="0"/>
        <v/>
      </c>
      <c r="M46" s="33"/>
    </row>
    <row r="47" spans="1:13" ht="15.75" x14ac:dyDescent="0.25">
      <c r="A47" s="49" t="s">
        <v>137</v>
      </c>
      <c r="B47" s="59" t="s">
        <v>129</v>
      </c>
      <c r="C47" s="34" t="s">
        <v>130</v>
      </c>
      <c r="D47" s="34" t="s">
        <v>1832</v>
      </c>
      <c r="E47" s="34" t="s">
        <v>138</v>
      </c>
      <c r="F47" s="27"/>
      <c r="G47" s="35" t="s">
        <v>101</v>
      </c>
      <c r="H47" s="43">
        <v>141.25</v>
      </c>
      <c r="I47" s="43"/>
      <c r="J47" s="36">
        <v>76</v>
      </c>
      <c r="K47" s="30" t="s">
        <v>139</v>
      </c>
      <c r="L47" s="31" t="str">
        <f t="shared" si="0"/>
        <v/>
      </c>
      <c r="M47" s="33"/>
    </row>
    <row r="48" spans="1:13" ht="15.75" x14ac:dyDescent="0.25">
      <c r="A48" s="49" t="s">
        <v>140</v>
      </c>
      <c r="B48" s="59" t="s">
        <v>129</v>
      </c>
      <c r="C48" s="34" t="s">
        <v>130</v>
      </c>
      <c r="D48" s="34" t="s">
        <v>1832</v>
      </c>
      <c r="E48" s="34" t="s">
        <v>141</v>
      </c>
      <c r="F48" s="27"/>
      <c r="G48" s="35" t="s">
        <v>101</v>
      </c>
      <c r="H48" s="43">
        <v>133.44999999999999</v>
      </c>
      <c r="I48" s="43"/>
      <c r="J48" s="36">
        <v>6</v>
      </c>
      <c r="K48" s="30" t="s">
        <v>142</v>
      </c>
      <c r="L48" s="31" t="str">
        <f t="shared" si="0"/>
        <v/>
      </c>
      <c r="M48" s="33"/>
    </row>
    <row r="49" spans="1:13" ht="15.75" x14ac:dyDescent="0.25">
      <c r="A49" s="49" t="s">
        <v>143</v>
      </c>
      <c r="B49" s="59" t="s">
        <v>129</v>
      </c>
      <c r="C49" s="34" t="s">
        <v>130</v>
      </c>
      <c r="D49" s="34" t="s">
        <v>1832</v>
      </c>
      <c r="E49" s="34" t="s">
        <v>144</v>
      </c>
      <c r="F49" s="27"/>
      <c r="G49" s="35" t="s">
        <v>101</v>
      </c>
      <c r="H49" s="43">
        <v>127.7</v>
      </c>
      <c r="I49" s="43"/>
      <c r="J49" s="36">
        <v>430</v>
      </c>
      <c r="K49" s="30" t="s">
        <v>145</v>
      </c>
      <c r="L49" s="31" t="str">
        <f t="shared" si="0"/>
        <v/>
      </c>
      <c r="M49" s="33"/>
    </row>
    <row r="50" spans="1:13" ht="15.75" x14ac:dyDescent="0.25">
      <c r="A50" s="49" t="s">
        <v>146</v>
      </c>
      <c r="B50" s="58" t="s">
        <v>129</v>
      </c>
      <c r="C50" s="26" t="s">
        <v>130</v>
      </c>
      <c r="D50" s="26" t="s">
        <v>1832</v>
      </c>
      <c r="E50" s="26" t="s">
        <v>147</v>
      </c>
      <c r="F50" s="27"/>
      <c r="G50" s="28" t="s">
        <v>101</v>
      </c>
      <c r="H50" s="31">
        <v>117.7</v>
      </c>
      <c r="I50" s="31"/>
      <c r="J50" s="47">
        <v>136</v>
      </c>
      <c r="K50" s="46" t="s">
        <v>148</v>
      </c>
      <c r="L50" s="31" t="str">
        <f t="shared" si="0"/>
        <v/>
      </c>
      <c r="M50" s="33"/>
    </row>
    <row r="51" spans="1:13" ht="15.75" x14ac:dyDescent="0.25">
      <c r="A51" s="49" t="s">
        <v>149</v>
      </c>
      <c r="B51" s="59" t="s">
        <v>129</v>
      </c>
      <c r="C51" s="34" t="s">
        <v>130</v>
      </c>
      <c r="D51" s="34" t="s">
        <v>1832</v>
      </c>
      <c r="E51" s="34" t="s">
        <v>50</v>
      </c>
      <c r="F51" s="27"/>
      <c r="G51" s="35" t="s">
        <v>101</v>
      </c>
      <c r="H51" s="43">
        <v>117.25</v>
      </c>
      <c r="I51" s="43"/>
      <c r="J51" s="36">
        <v>35</v>
      </c>
      <c r="K51" s="30" t="s">
        <v>150</v>
      </c>
      <c r="L51" s="31" t="str">
        <f t="shared" si="0"/>
        <v/>
      </c>
      <c r="M51" s="33"/>
    </row>
    <row r="52" spans="1:13" ht="15.75" x14ac:dyDescent="0.25">
      <c r="A52" s="49" t="s">
        <v>151</v>
      </c>
      <c r="B52" s="59" t="s">
        <v>129</v>
      </c>
      <c r="C52" s="34" t="s">
        <v>130</v>
      </c>
      <c r="D52" s="34" t="s">
        <v>1832</v>
      </c>
      <c r="E52" s="34" t="s">
        <v>43</v>
      </c>
      <c r="F52" s="27"/>
      <c r="G52" s="35" t="s">
        <v>101</v>
      </c>
      <c r="H52" s="43">
        <v>102.5</v>
      </c>
      <c r="I52" s="43"/>
      <c r="J52" s="36">
        <v>500</v>
      </c>
      <c r="K52" s="60" t="s">
        <v>152</v>
      </c>
      <c r="L52" s="31" t="str">
        <f t="shared" si="0"/>
        <v/>
      </c>
      <c r="M52" s="33"/>
    </row>
    <row r="53" spans="1:13" ht="15.75" x14ac:dyDescent="0.25">
      <c r="A53" s="49" t="s">
        <v>153</v>
      </c>
      <c r="B53" s="59" t="s">
        <v>129</v>
      </c>
      <c r="C53" s="34" t="s">
        <v>130</v>
      </c>
      <c r="D53" s="34" t="s">
        <v>1832</v>
      </c>
      <c r="E53" s="34" t="s">
        <v>54</v>
      </c>
      <c r="F53" s="27"/>
      <c r="G53" s="35" t="s">
        <v>101</v>
      </c>
      <c r="H53" s="43">
        <v>69.45</v>
      </c>
      <c r="I53" s="43"/>
      <c r="J53" s="36">
        <v>159</v>
      </c>
      <c r="K53" s="30" t="s">
        <v>154</v>
      </c>
      <c r="L53" s="31" t="str">
        <f t="shared" si="0"/>
        <v/>
      </c>
      <c r="M53" s="33"/>
    </row>
    <row r="54" spans="1:13" ht="15.75" x14ac:dyDescent="0.25">
      <c r="A54" s="49" t="s">
        <v>155</v>
      </c>
      <c r="B54" s="59" t="s">
        <v>156</v>
      </c>
      <c r="C54" s="34" t="s">
        <v>157</v>
      </c>
      <c r="D54" s="34" t="s">
        <v>25</v>
      </c>
      <c r="E54" s="34" t="s">
        <v>158</v>
      </c>
      <c r="F54" s="27"/>
      <c r="G54" s="35" t="s">
        <v>101</v>
      </c>
      <c r="H54" s="43">
        <v>222</v>
      </c>
      <c r="I54" s="43"/>
      <c r="J54" s="36">
        <v>2</v>
      </c>
      <c r="K54" s="30" t="s">
        <v>159</v>
      </c>
      <c r="L54" s="31" t="str">
        <f t="shared" si="0"/>
        <v/>
      </c>
      <c r="M54" s="33"/>
    </row>
    <row r="55" spans="1:13" ht="15.75" x14ac:dyDescent="0.25">
      <c r="A55" s="49" t="s">
        <v>160</v>
      </c>
      <c r="B55" s="59" t="s">
        <v>156</v>
      </c>
      <c r="C55" s="34" t="s">
        <v>157</v>
      </c>
      <c r="D55" s="34" t="s">
        <v>25</v>
      </c>
      <c r="E55" s="34" t="s">
        <v>119</v>
      </c>
      <c r="F55" s="27"/>
      <c r="G55" s="35" t="s">
        <v>101</v>
      </c>
      <c r="H55" s="43">
        <v>222.1</v>
      </c>
      <c r="I55" s="43"/>
      <c r="J55" s="36">
        <v>95</v>
      </c>
      <c r="K55" s="30" t="s">
        <v>161</v>
      </c>
      <c r="L55" s="31" t="str">
        <f t="shared" si="0"/>
        <v/>
      </c>
      <c r="M55" s="33"/>
    </row>
    <row r="56" spans="1:13" ht="15.75" x14ac:dyDescent="0.25">
      <c r="A56" s="49" t="s">
        <v>162</v>
      </c>
      <c r="B56" s="59" t="s">
        <v>156</v>
      </c>
      <c r="C56" s="34" t="s">
        <v>157</v>
      </c>
      <c r="D56" s="34" t="s">
        <v>25</v>
      </c>
      <c r="E56" s="34" t="s">
        <v>163</v>
      </c>
      <c r="F56" s="27"/>
      <c r="G56" s="35" t="s">
        <v>101</v>
      </c>
      <c r="H56" s="43">
        <v>191.45</v>
      </c>
      <c r="I56" s="43"/>
      <c r="J56" s="36">
        <v>2</v>
      </c>
      <c r="K56" s="30" t="s">
        <v>164</v>
      </c>
      <c r="L56" s="31" t="str">
        <f t="shared" si="0"/>
        <v/>
      </c>
      <c r="M56" s="33"/>
    </row>
    <row r="57" spans="1:13" ht="15.75" x14ac:dyDescent="0.25">
      <c r="A57" s="49" t="s">
        <v>165</v>
      </c>
      <c r="B57" s="59" t="s">
        <v>156</v>
      </c>
      <c r="C57" s="34" t="s">
        <v>157</v>
      </c>
      <c r="D57" s="34" t="s">
        <v>25</v>
      </c>
      <c r="E57" s="34" t="s">
        <v>50</v>
      </c>
      <c r="F57" s="27"/>
      <c r="G57" s="35" t="s">
        <v>101</v>
      </c>
      <c r="H57" s="43">
        <v>110.45</v>
      </c>
      <c r="I57" s="43"/>
      <c r="J57" s="36">
        <v>103</v>
      </c>
      <c r="K57" s="30" t="s">
        <v>166</v>
      </c>
      <c r="L57" s="31" t="str">
        <f t="shared" si="0"/>
        <v/>
      </c>
      <c r="M57" s="33"/>
    </row>
    <row r="58" spans="1:13" ht="15.75" x14ac:dyDescent="0.25">
      <c r="A58" s="49" t="s">
        <v>168</v>
      </c>
      <c r="B58" s="59" t="s">
        <v>169</v>
      </c>
      <c r="C58" s="34" t="s">
        <v>170</v>
      </c>
      <c r="D58" s="34" t="s">
        <v>1832</v>
      </c>
      <c r="E58" s="34" t="s">
        <v>141</v>
      </c>
      <c r="F58" s="27"/>
      <c r="G58" s="35" t="s">
        <v>101</v>
      </c>
      <c r="H58" s="43">
        <v>138.05000000000001</v>
      </c>
      <c r="I58" s="43"/>
      <c r="J58" s="36">
        <v>17</v>
      </c>
      <c r="K58" s="30" t="s">
        <v>171</v>
      </c>
      <c r="L58" s="31" t="str">
        <f t="shared" si="0"/>
        <v/>
      </c>
      <c r="M58" s="33"/>
    </row>
    <row r="59" spans="1:13" ht="15.75" x14ac:dyDescent="0.25">
      <c r="A59" s="49" t="s">
        <v>172</v>
      </c>
      <c r="B59" s="59" t="s">
        <v>169</v>
      </c>
      <c r="C59" s="34" t="s">
        <v>170</v>
      </c>
      <c r="D59" s="34" t="s">
        <v>1832</v>
      </c>
      <c r="E59" s="34" t="s">
        <v>50</v>
      </c>
      <c r="F59" s="27"/>
      <c r="G59" s="35" t="s">
        <v>101</v>
      </c>
      <c r="H59" s="43">
        <v>107.15</v>
      </c>
      <c r="I59" s="43"/>
      <c r="J59" s="36">
        <v>27</v>
      </c>
      <c r="K59" s="30" t="s">
        <v>173</v>
      </c>
      <c r="L59" s="31" t="str">
        <f t="shared" ref="L59:L111" si="1">IF(M59="","",H59-($L$8*H59))</f>
        <v/>
      </c>
      <c r="M59" s="33"/>
    </row>
    <row r="60" spans="1:13" ht="15.75" x14ac:dyDescent="0.25">
      <c r="A60" s="49" t="s">
        <v>174</v>
      </c>
      <c r="B60" s="59" t="s">
        <v>169</v>
      </c>
      <c r="C60" s="34" t="s">
        <v>170</v>
      </c>
      <c r="D60" s="34" t="s">
        <v>1832</v>
      </c>
      <c r="E60" s="34" t="s">
        <v>43</v>
      </c>
      <c r="F60" s="27"/>
      <c r="G60" s="35" t="s">
        <v>101</v>
      </c>
      <c r="H60" s="43">
        <v>109.45</v>
      </c>
      <c r="I60" s="43"/>
      <c r="J60" s="36">
        <v>10</v>
      </c>
      <c r="K60" s="30" t="s">
        <v>175</v>
      </c>
      <c r="L60" s="31" t="str">
        <f t="shared" si="1"/>
        <v/>
      </c>
      <c r="M60" s="33"/>
    </row>
    <row r="61" spans="1:13" ht="15.75" x14ac:dyDescent="0.25">
      <c r="A61" s="49" t="s">
        <v>177</v>
      </c>
      <c r="B61" s="59" t="s">
        <v>176</v>
      </c>
      <c r="C61" s="34" t="s">
        <v>1643</v>
      </c>
      <c r="D61" s="34" t="s">
        <v>1832</v>
      </c>
      <c r="E61" s="34" t="s">
        <v>43</v>
      </c>
      <c r="F61" s="27"/>
      <c r="G61" s="35" t="s">
        <v>101</v>
      </c>
      <c r="H61" s="43">
        <v>102.5</v>
      </c>
      <c r="I61" s="43"/>
      <c r="J61" s="36">
        <v>27</v>
      </c>
      <c r="K61" s="30" t="s">
        <v>178</v>
      </c>
      <c r="L61" s="31" t="str">
        <f t="shared" si="1"/>
        <v/>
      </c>
      <c r="M61" s="33"/>
    </row>
    <row r="62" spans="1:13" ht="15.75" x14ac:dyDescent="0.25">
      <c r="A62" s="49" t="s">
        <v>179</v>
      </c>
      <c r="B62" s="59" t="s">
        <v>180</v>
      </c>
      <c r="C62" s="34" t="s">
        <v>181</v>
      </c>
      <c r="D62" s="34" t="s">
        <v>1832</v>
      </c>
      <c r="E62" s="34" t="s">
        <v>49</v>
      </c>
      <c r="F62" s="27"/>
      <c r="G62" s="35" t="s">
        <v>101</v>
      </c>
      <c r="H62" s="43">
        <v>108.4</v>
      </c>
      <c r="I62" s="43"/>
      <c r="J62" s="36">
        <v>1</v>
      </c>
      <c r="K62" s="30" t="s">
        <v>182</v>
      </c>
      <c r="L62" s="31" t="str">
        <f t="shared" si="1"/>
        <v/>
      </c>
      <c r="M62" s="33"/>
    </row>
    <row r="63" spans="1:13" ht="15.75" x14ac:dyDescent="0.25">
      <c r="A63" s="49" t="s">
        <v>1602</v>
      </c>
      <c r="B63" s="59" t="s">
        <v>180</v>
      </c>
      <c r="C63" s="34" t="s">
        <v>181</v>
      </c>
      <c r="D63" s="34" t="s">
        <v>1832</v>
      </c>
      <c r="E63" s="34" t="s">
        <v>1603</v>
      </c>
      <c r="F63" s="86"/>
      <c r="G63" s="35" t="s">
        <v>101</v>
      </c>
      <c r="H63" s="43">
        <v>108.4</v>
      </c>
      <c r="I63" s="43"/>
      <c r="J63" s="36">
        <v>143</v>
      </c>
      <c r="K63" s="30" t="s">
        <v>1727</v>
      </c>
      <c r="L63" s="31" t="str">
        <f t="shared" si="1"/>
        <v/>
      </c>
      <c r="M63" s="33"/>
    </row>
    <row r="64" spans="1:13" ht="15.75" x14ac:dyDescent="0.25">
      <c r="A64" s="49" t="s">
        <v>1604</v>
      </c>
      <c r="B64" s="59" t="s">
        <v>180</v>
      </c>
      <c r="C64" s="34" t="s">
        <v>181</v>
      </c>
      <c r="D64" s="34" t="s">
        <v>1832</v>
      </c>
      <c r="E64" s="34" t="s">
        <v>144</v>
      </c>
      <c r="F64" s="27"/>
      <c r="G64" s="35" t="s">
        <v>101</v>
      </c>
      <c r="H64" s="43">
        <v>108.4</v>
      </c>
      <c r="I64" s="43"/>
      <c r="J64" s="36">
        <v>14</v>
      </c>
      <c r="K64" s="30" t="s">
        <v>1628</v>
      </c>
      <c r="L64" s="31" t="str">
        <f t="shared" si="1"/>
        <v/>
      </c>
      <c r="M64" s="33"/>
    </row>
    <row r="65" spans="1:13" ht="15.75" x14ac:dyDescent="0.25">
      <c r="A65" s="49" t="s">
        <v>183</v>
      </c>
      <c r="B65" s="59" t="s">
        <v>184</v>
      </c>
      <c r="C65" s="34" t="s">
        <v>185</v>
      </c>
      <c r="D65" s="34" t="s">
        <v>1832</v>
      </c>
      <c r="E65" s="34" t="s">
        <v>43</v>
      </c>
      <c r="F65" s="27"/>
      <c r="G65" s="35" t="s">
        <v>101</v>
      </c>
      <c r="H65" s="43">
        <v>102.5</v>
      </c>
      <c r="I65" s="43"/>
      <c r="J65" s="36">
        <v>1</v>
      </c>
      <c r="K65" s="30" t="s">
        <v>186</v>
      </c>
      <c r="L65" s="31" t="str">
        <f t="shared" si="1"/>
        <v/>
      </c>
      <c r="M65" s="33"/>
    </row>
    <row r="66" spans="1:13" ht="15.75" x14ac:dyDescent="0.25">
      <c r="A66" s="49" t="s">
        <v>187</v>
      </c>
      <c r="B66" s="59" t="s">
        <v>188</v>
      </c>
      <c r="C66" s="34" t="s">
        <v>189</v>
      </c>
      <c r="D66" s="34" t="s">
        <v>25</v>
      </c>
      <c r="E66" s="34" t="s">
        <v>119</v>
      </c>
      <c r="F66" s="27"/>
      <c r="G66" s="35" t="s">
        <v>101</v>
      </c>
      <c r="H66" s="43">
        <v>218.2</v>
      </c>
      <c r="I66" s="43"/>
      <c r="J66" s="36">
        <v>102</v>
      </c>
      <c r="K66" s="30" t="s">
        <v>190</v>
      </c>
      <c r="L66" s="31" t="str">
        <f t="shared" si="1"/>
        <v/>
      </c>
      <c r="M66" s="33"/>
    </row>
    <row r="67" spans="1:13" ht="15.75" x14ac:dyDescent="0.25">
      <c r="A67" s="49" t="s">
        <v>191</v>
      </c>
      <c r="B67" s="59" t="s">
        <v>188</v>
      </c>
      <c r="C67" s="34" t="s">
        <v>189</v>
      </c>
      <c r="D67" s="34" t="s">
        <v>25</v>
      </c>
      <c r="E67" s="34" t="s">
        <v>192</v>
      </c>
      <c r="F67" s="27"/>
      <c r="G67" s="35" t="s">
        <v>101</v>
      </c>
      <c r="H67" s="43">
        <v>202.75</v>
      </c>
      <c r="I67" s="43"/>
      <c r="J67" s="36">
        <v>256</v>
      </c>
      <c r="K67" s="30" t="s">
        <v>193</v>
      </c>
      <c r="L67" s="31" t="str">
        <f t="shared" si="1"/>
        <v/>
      </c>
      <c r="M67" s="33"/>
    </row>
    <row r="68" spans="1:13" ht="15.75" x14ac:dyDescent="0.25">
      <c r="A68" s="49" t="s">
        <v>194</v>
      </c>
      <c r="B68" s="59" t="s">
        <v>188</v>
      </c>
      <c r="C68" s="34" t="s">
        <v>189</v>
      </c>
      <c r="D68" s="34" t="s">
        <v>25</v>
      </c>
      <c r="E68" s="34" t="s">
        <v>163</v>
      </c>
      <c r="F68" s="27"/>
      <c r="G68" s="35" t="s">
        <v>101</v>
      </c>
      <c r="H68" s="43">
        <v>188.4</v>
      </c>
      <c r="I68" s="43"/>
      <c r="J68" s="36">
        <v>88</v>
      </c>
      <c r="K68" s="30" t="s">
        <v>195</v>
      </c>
      <c r="L68" s="31" t="str">
        <f t="shared" si="1"/>
        <v/>
      </c>
      <c r="M68" s="33"/>
    </row>
    <row r="69" spans="1:13" ht="15.75" x14ac:dyDescent="0.25">
      <c r="A69" s="49" t="s">
        <v>196</v>
      </c>
      <c r="B69" s="59" t="s">
        <v>188</v>
      </c>
      <c r="C69" s="34" t="s">
        <v>189</v>
      </c>
      <c r="D69" s="34" t="s">
        <v>25</v>
      </c>
      <c r="E69" s="34" t="s">
        <v>197</v>
      </c>
      <c r="F69" s="27"/>
      <c r="G69" s="35" t="s">
        <v>101</v>
      </c>
      <c r="H69" s="43">
        <v>175.15</v>
      </c>
      <c r="I69" s="43"/>
      <c r="J69" s="36">
        <v>5</v>
      </c>
      <c r="K69" s="30" t="s">
        <v>198</v>
      </c>
      <c r="L69" s="31" t="str">
        <f t="shared" si="1"/>
        <v/>
      </c>
      <c r="M69" s="33"/>
    </row>
    <row r="70" spans="1:13" ht="15.75" x14ac:dyDescent="0.25">
      <c r="A70" s="49" t="s">
        <v>199</v>
      </c>
      <c r="B70" s="59" t="s">
        <v>188</v>
      </c>
      <c r="C70" s="34" t="s">
        <v>189</v>
      </c>
      <c r="D70" s="34" t="s">
        <v>25</v>
      </c>
      <c r="E70" s="34" t="s">
        <v>49</v>
      </c>
      <c r="F70" s="27"/>
      <c r="G70" s="35" t="s">
        <v>101</v>
      </c>
      <c r="H70" s="43">
        <v>151</v>
      </c>
      <c r="I70" s="43"/>
      <c r="J70" s="36">
        <v>5</v>
      </c>
      <c r="K70" s="30" t="s">
        <v>200</v>
      </c>
      <c r="L70" s="31" t="str">
        <f t="shared" si="1"/>
        <v/>
      </c>
      <c r="M70" s="33"/>
    </row>
    <row r="71" spans="1:13" ht="15.75" x14ac:dyDescent="0.25">
      <c r="A71" s="49" t="s">
        <v>201</v>
      </c>
      <c r="B71" s="59" t="s">
        <v>188</v>
      </c>
      <c r="C71" s="34" t="s">
        <v>189</v>
      </c>
      <c r="D71" s="34" t="s">
        <v>25</v>
      </c>
      <c r="E71" s="34" t="s">
        <v>50</v>
      </c>
      <c r="F71" s="27"/>
      <c r="G71" s="35" t="s">
        <v>101</v>
      </c>
      <c r="H71" s="43">
        <v>110.45</v>
      </c>
      <c r="I71" s="43"/>
      <c r="J71" s="36">
        <v>100</v>
      </c>
      <c r="K71" s="30" t="s">
        <v>202</v>
      </c>
      <c r="L71" s="31" t="str">
        <f t="shared" si="1"/>
        <v/>
      </c>
      <c r="M71" s="33"/>
    </row>
    <row r="72" spans="1:13" ht="15.75" x14ac:dyDescent="0.25">
      <c r="A72" s="49" t="s">
        <v>203</v>
      </c>
      <c r="B72" s="59" t="s">
        <v>188</v>
      </c>
      <c r="C72" s="34" t="s">
        <v>189</v>
      </c>
      <c r="D72" s="34" t="s">
        <v>25</v>
      </c>
      <c r="E72" s="34" t="s">
        <v>43</v>
      </c>
      <c r="F72" s="27"/>
      <c r="G72" s="35" t="s">
        <v>101</v>
      </c>
      <c r="H72" s="43">
        <v>87.4</v>
      </c>
      <c r="I72" s="43"/>
      <c r="J72" s="36">
        <v>438</v>
      </c>
      <c r="K72" s="30" t="s">
        <v>204</v>
      </c>
      <c r="L72" s="31" t="str">
        <f t="shared" si="1"/>
        <v/>
      </c>
      <c r="M72" s="33"/>
    </row>
    <row r="73" spans="1:13" ht="15.75" x14ac:dyDescent="0.25">
      <c r="A73" s="49" t="s">
        <v>205</v>
      </c>
      <c r="B73" s="59" t="s">
        <v>188</v>
      </c>
      <c r="C73" s="34" t="s">
        <v>189</v>
      </c>
      <c r="D73" s="34" t="s">
        <v>25</v>
      </c>
      <c r="E73" s="34" t="s">
        <v>54</v>
      </c>
      <c r="F73" s="27"/>
      <c r="G73" s="35" t="s">
        <v>101</v>
      </c>
      <c r="H73" s="43">
        <v>79.3</v>
      </c>
      <c r="I73" s="43"/>
      <c r="J73" s="36">
        <v>292</v>
      </c>
      <c r="K73" s="30" t="s">
        <v>206</v>
      </c>
      <c r="L73" s="31" t="str">
        <f t="shared" si="1"/>
        <v/>
      </c>
      <c r="M73" s="33"/>
    </row>
    <row r="74" spans="1:13" ht="15.75" x14ac:dyDescent="0.25">
      <c r="A74" s="49" t="s">
        <v>207</v>
      </c>
      <c r="B74" s="59" t="s">
        <v>188</v>
      </c>
      <c r="C74" s="34" t="s">
        <v>189</v>
      </c>
      <c r="D74" s="34" t="s">
        <v>167</v>
      </c>
      <c r="E74" s="34" t="s">
        <v>50</v>
      </c>
      <c r="F74" s="27"/>
      <c r="G74" s="35" t="s">
        <v>101</v>
      </c>
      <c r="H74" s="43">
        <v>122</v>
      </c>
      <c r="I74" s="43"/>
      <c r="J74" s="36">
        <v>83</v>
      </c>
      <c r="K74" s="30" t="s">
        <v>208</v>
      </c>
      <c r="L74" s="31" t="str">
        <f t="shared" si="1"/>
        <v/>
      </c>
      <c r="M74" s="33"/>
    </row>
    <row r="75" spans="1:13" ht="15.75" x14ac:dyDescent="0.25">
      <c r="A75" s="49" t="s">
        <v>209</v>
      </c>
      <c r="B75" s="59" t="s">
        <v>188</v>
      </c>
      <c r="C75" s="34" t="s">
        <v>189</v>
      </c>
      <c r="D75" s="34" t="s">
        <v>167</v>
      </c>
      <c r="E75" s="34" t="s">
        <v>43</v>
      </c>
      <c r="F75" s="27"/>
      <c r="G75" s="35" t="s">
        <v>101</v>
      </c>
      <c r="H75" s="43">
        <v>102.1</v>
      </c>
      <c r="I75" s="43"/>
      <c r="J75" s="36">
        <v>145</v>
      </c>
      <c r="K75" s="30" t="s">
        <v>210</v>
      </c>
      <c r="L75" s="31" t="str">
        <f t="shared" si="1"/>
        <v/>
      </c>
      <c r="M75" s="33"/>
    </row>
    <row r="76" spans="1:13" ht="15.75" x14ac:dyDescent="0.25">
      <c r="A76" s="49" t="s">
        <v>211</v>
      </c>
      <c r="B76" s="59" t="s">
        <v>188</v>
      </c>
      <c r="C76" s="34" t="s">
        <v>189</v>
      </c>
      <c r="D76" s="34" t="s">
        <v>167</v>
      </c>
      <c r="E76" s="34" t="s">
        <v>54</v>
      </c>
      <c r="F76" s="27"/>
      <c r="G76" s="35" t="s">
        <v>101</v>
      </c>
      <c r="H76" s="43">
        <v>79.3</v>
      </c>
      <c r="I76" s="43"/>
      <c r="J76" s="36">
        <v>3</v>
      </c>
      <c r="K76" s="30" t="s">
        <v>212</v>
      </c>
      <c r="L76" s="31" t="str">
        <f t="shared" si="1"/>
        <v/>
      </c>
      <c r="M76" s="33"/>
    </row>
    <row r="77" spans="1:13" ht="15.75" x14ac:dyDescent="0.25">
      <c r="A77" s="49" t="s">
        <v>216</v>
      </c>
      <c r="B77" s="59" t="s">
        <v>213</v>
      </c>
      <c r="C77" s="34" t="s">
        <v>214</v>
      </c>
      <c r="D77" s="34" t="s">
        <v>25</v>
      </c>
      <c r="E77" s="34" t="s">
        <v>50</v>
      </c>
      <c r="F77" s="27"/>
      <c r="G77" s="35" t="s">
        <v>101</v>
      </c>
      <c r="H77" s="43">
        <v>95.5</v>
      </c>
      <c r="I77" s="43"/>
      <c r="J77" s="36">
        <v>193</v>
      </c>
      <c r="K77" s="30" t="s">
        <v>217</v>
      </c>
      <c r="L77" s="31" t="str">
        <f t="shared" si="1"/>
        <v/>
      </c>
      <c r="M77" s="33"/>
    </row>
    <row r="78" spans="1:13" ht="15.75" x14ac:dyDescent="0.25">
      <c r="A78" s="49" t="s">
        <v>218</v>
      </c>
      <c r="B78" s="59" t="s">
        <v>213</v>
      </c>
      <c r="C78" s="34" t="s">
        <v>214</v>
      </c>
      <c r="D78" s="34" t="s">
        <v>167</v>
      </c>
      <c r="E78" s="34" t="s">
        <v>138</v>
      </c>
      <c r="F78" s="27"/>
      <c r="G78" s="35" t="s">
        <v>101</v>
      </c>
      <c r="H78" s="43">
        <v>132.44999999999999</v>
      </c>
      <c r="I78" s="43"/>
      <c r="J78" s="36">
        <v>1</v>
      </c>
      <c r="K78" s="30" t="s">
        <v>219</v>
      </c>
      <c r="L78" s="31" t="str">
        <f t="shared" si="1"/>
        <v/>
      </c>
      <c r="M78" s="33"/>
    </row>
    <row r="79" spans="1:13" ht="15.75" x14ac:dyDescent="0.25">
      <c r="A79" s="49" t="s">
        <v>220</v>
      </c>
      <c r="B79" s="59" t="s">
        <v>221</v>
      </c>
      <c r="C79" s="34" t="s">
        <v>222</v>
      </c>
      <c r="D79" s="34" t="s">
        <v>1832</v>
      </c>
      <c r="E79" s="34" t="s">
        <v>223</v>
      </c>
      <c r="F79" s="27"/>
      <c r="G79" s="35" t="s">
        <v>101</v>
      </c>
      <c r="H79" s="43">
        <v>181.15</v>
      </c>
      <c r="I79" s="43"/>
      <c r="J79" s="36">
        <v>12</v>
      </c>
      <c r="K79" s="30" t="s">
        <v>224</v>
      </c>
      <c r="L79" s="31" t="str">
        <f t="shared" si="1"/>
        <v/>
      </c>
      <c r="M79" s="33"/>
    </row>
    <row r="80" spans="1:13" ht="15.75" x14ac:dyDescent="0.25">
      <c r="A80" s="49" t="s">
        <v>225</v>
      </c>
      <c r="B80" s="59" t="s">
        <v>221</v>
      </c>
      <c r="C80" s="34" t="s">
        <v>222</v>
      </c>
      <c r="D80" s="34" t="s">
        <v>1832</v>
      </c>
      <c r="E80" s="34" t="s">
        <v>50</v>
      </c>
      <c r="F80" s="27"/>
      <c r="G80" s="35" t="s">
        <v>101</v>
      </c>
      <c r="H80" s="43">
        <v>84.45</v>
      </c>
      <c r="I80" s="43"/>
      <c r="J80" s="36">
        <v>22</v>
      </c>
      <c r="K80" s="30" t="s">
        <v>226</v>
      </c>
      <c r="L80" s="31" t="str">
        <f t="shared" si="1"/>
        <v/>
      </c>
      <c r="M80" s="33"/>
    </row>
    <row r="81" spans="1:13" ht="15.75" x14ac:dyDescent="0.25">
      <c r="A81" s="49" t="s">
        <v>1530</v>
      </c>
      <c r="B81" s="59" t="s">
        <v>227</v>
      </c>
      <c r="C81" s="34" t="s">
        <v>228</v>
      </c>
      <c r="D81" s="34" t="s">
        <v>25</v>
      </c>
      <c r="E81" s="34" t="s">
        <v>119</v>
      </c>
      <c r="F81" s="27"/>
      <c r="G81" s="35" t="s">
        <v>83</v>
      </c>
      <c r="H81" s="43">
        <v>164.3</v>
      </c>
      <c r="I81" s="43"/>
      <c r="J81" s="36">
        <v>2</v>
      </c>
      <c r="K81" s="30" t="s">
        <v>1575</v>
      </c>
      <c r="L81" s="31" t="str">
        <f t="shared" si="1"/>
        <v/>
      </c>
      <c r="M81" s="33"/>
    </row>
    <row r="82" spans="1:13" ht="15.75" x14ac:dyDescent="0.25">
      <c r="A82" s="49" t="s">
        <v>1474</v>
      </c>
      <c r="B82" s="59" t="s">
        <v>227</v>
      </c>
      <c r="C82" s="34" t="s">
        <v>228</v>
      </c>
      <c r="D82" s="34" t="s">
        <v>25</v>
      </c>
      <c r="E82" s="34" t="s">
        <v>58</v>
      </c>
      <c r="F82" s="27"/>
      <c r="G82" s="35" t="s">
        <v>83</v>
      </c>
      <c r="H82" s="43">
        <v>105.25</v>
      </c>
      <c r="I82" s="43"/>
      <c r="J82" s="36">
        <v>10</v>
      </c>
      <c r="K82" s="30" t="s">
        <v>1481</v>
      </c>
      <c r="L82" s="31" t="str">
        <f t="shared" si="1"/>
        <v/>
      </c>
      <c r="M82" s="33"/>
    </row>
    <row r="83" spans="1:13" ht="15.75" x14ac:dyDescent="0.25">
      <c r="A83" s="49" t="s">
        <v>229</v>
      </c>
      <c r="B83" s="59" t="s">
        <v>227</v>
      </c>
      <c r="C83" s="34" t="s">
        <v>228</v>
      </c>
      <c r="D83" s="34" t="s">
        <v>25</v>
      </c>
      <c r="E83" s="34" t="s">
        <v>76</v>
      </c>
      <c r="F83" s="27"/>
      <c r="G83" s="35" t="s">
        <v>83</v>
      </c>
      <c r="H83" s="43">
        <v>88.65</v>
      </c>
      <c r="I83" s="43"/>
      <c r="J83" s="36">
        <v>266</v>
      </c>
      <c r="K83" s="30" t="s">
        <v>230</v>
      </c>
      <c r="L83" s="31" t="str">
        <f t="shared" si="1"/>
        <v/>
      </c>
      <c r="M83" s="33"/>
    </row>
    <row r="84" spans="1:13" ht="15.75" x14ac:dyDescent="0.25">
      <c r="A84" s="49" t="s">
        <v>231</v>
      </c>
      <c r="B84" s="59" t="s">
        <v>227</v>
      </c>
      <c r="C84" s="34" t="s">
        <v>228</v>
      </c>
      <c r="D84" s="34" t="s">
        <v>25</v>
      </c>
      <c r="E84" s="34" t="s">
        <v>77</v>
      </c>
      <c r="F84" s="27"/>
      <c r="G84" s="35" t="s">
        <v>83</v>
      </c>
      <c r="H84" s="43">
        <v>84.45</v>
      </c>
      <c r="I84" s="43"/>
      <c r="J84" s="36">
        <v>19</v>
      </c>
      <c r="K84" s="30" t="s">
        <v>232</v>
      </c>
      <c r="L84" s="31" t="str">
        <f t="shared" si="1"/>
        <v/>
      </c>
      <c r="M84" s="33"/>
    </row>
    <row r="85" spans="1:13" ht="15.75" x14ac:dyDescent="0.25">
      <c r="A85" s="49" t="s">
        <v>233</v>
      </c>
      <c r="B85" s="59" t="s">
        <v>227</v>
      </c>
      <c r="C85" s="34" t="s">
        <v>228</v>
      </c>
      <c r="D85" s="34" t="s">
        <v>25</v>
      </c>
      <c r="E85" s="34" t="s">
        <v>43</v>
      </c>
      <c r="F85" s="27"/>
      <c r="G85" s="35" t="s">
        <v>83</v>
      </c>
      <c r="H85" s="43">
        <v>71.25</v>
      </c>
      <c r="I85" s="43"/>
      <c r="J85" s="36">
        <v>180</v>
      </c>
      <c r="K85" s="30" t="s">
        <v>234</v>
      </c>
      <c r="L85" s="31" t="str">
        <f t="shared" si="1"/>
        <v/>
      </c>
      <c r="M85" s="33"/>
    </row>
    <row r="86" spans="1:13" ht="15.75" x14ac:dyDescent="0.25">
      <c r="A86" s="49" t="s">
        <v>235</v>
      </c>
      <c r="B86" s="59" t="s">
        <v>236</v>
      </c>
      <c r="C86" s="34" t="s">
        <v>237</v>
      </c>
      <c r="D86" s="34" t="s">
        <v>25</v>
      </c>
      <c r="E86" s="34" t="s">
        <v>58</v>
      </c>
      <c r="F86" s="27"/>
      <c r="G86" s="35" t="s">
        <v>238</v>
      </c>
      <c r="H86" s="43">
        <v>98.2</v>
      </c>
      <c r="I86" s="43"/>
      <c r="J86" s="36">
        <v>40</v>
      </c>
      <c r="K86" s="30" t="s">
        <v>239</v>
      </c>
      <c r="L86" s="31" t="str">
        <f t="shared" si="1"/>
        <v/>
      </c>
      <c r="M86" s="33"/>
    </row>
    <row r="87" spans="1:13" ht="15.75" x14ac:dyDescent="0.25">
      <c r="A87" s="49" t="s">
        <v>1455</v>
      </c>
      <c r="B87" s="59" t="s">
        <v>240</v>
      </c>
      <c r="C87" s="34" t="s">
        <v>241</v>
      </c>
      <c r="D87" s="34" t="s">
        <v>25</v>
      </c>
      <c r="E87" s="34" t="s">
        <v>119</v>
      </c>
      <c r="F87" s="27"/>
      <c r="G87" s="35" t="s">
        <v>83</v>
      </c>
      <c r="H87" s="43">
        <v>161.19999999999999</v>
      </c>
      <c r="I87" s="43"/>
      <c r="J87" s="36">
        <v>11</v>
      </c>
      <c r="K87" s="30" t="s">
        <v>1467</v>
      </c>
      <c r="L87" s="31" t="str">
        <f t="shared" si="1"/>
        <v/>
      </c>
      <c r="M87" s="33"/>
    </row>
    <row r="88" spans="1:13" ht="15.75" x14ac:dyDescent="0.25">
      <c r="A88" s="49" t="s">
        <v>1456</v>
      </c>
      <c r="B88" s="59" t="s">
        <v>240</v>
      </c>
      <c r="C88" s="34" t="s">
        <v>241</v>
      </c>
      <c r="D88" s="34" t="s">
        <v>25</v>
      </c>
      <c r="E88" s="34" t="s">
        <v>109</v>
      </c>
      <c r="F88" s="27"/>
      <c r="G88" s="35" t="s">
        <v>83</v>
      </c>
      <c r="H88" s="43">
        <v>133.1</v>
      </c>
      <c r="I88" s="43"/>
      <c r="J88" s="36">
        <v>4</v>
      </c>
      <c r="K88" s="30" t="s">
        <v>1468</v>
      </c>
      <c r="L88" s="31" t="str">
        <f t="shared" si="1"/>
        <v/>
      </c>
      <c r="M88" s="33"/>
    </row>
    <row r="89" spans="1:13" ht="15.75" x14ac:dyDescent="0.25">
      <c r="A89" s="49" t="s">
        <v>1753</v>
      </c>
      <c r="B89" s="59" t="s">
        <v>240</v>
      </c>
      <c r="C89" s="34" t="s">
        <v>241</v>
      </c>
      <c r="D89" s="34" t="s">
        <v>25</v>
      </c>
      <c r="E89" s="34" t="s">
        <v>76</v>
      </c>
      <c r="F89" s="27"/>
      <c r="G89" s="35" t="s">
        <v>83</v>
      </c>
      <c r="H89" s="43">
        <v>84.45</v>
      </c>
      <c r="I89" s="43"/>
      <c r="J89" s="36">
        <v>3</v>
      </c>
      <c r="K89" s="30" t="s">
        <v>1806</v>
      </c>
      <c r="L89" s="31" t="str">
        <f t="shared" si="1"/>
        <v/>
      </c>
      <c r="M89" s="33"/>
    </row>
    <row r="90" spans="1:13" ht="15.75" x14ac:dyDescent="0.25">
      <c r="A90" s="49" t="s">
        <v>242</v>
      </c>
      <c r="B90" s="59" t="s">
        <v>243</v>
      </c>
      <c r="C90" s="34" t="s">
        <v>244</v>
      </c>
      <c r="D90" s="34" t="s">
        <v>1832</v>
      </c>
      <c r="E90" s="34" t="s">
        <v>31</v>
      </c>
      <c r="F90" s="27"/>
      <c r="G90" s="35" t="s">
        <v>83</v>
      </c>
      <c r="H90" s="43">
        <v>174.15</v>
      </c>
      <c r="I90" s="43">
        <v>1.5</v>
      </c>
      <c r="J90" s="36">
        <v>95</v>
      </c>
      <c r="K90" s="30" t="s">
        <v>245</v>
      </c>
      <c r="L90" s="31" t="str">
        <f t="shared" si="1"/>
        <v/>
      </c>
      <c r="M90" s="33"/>
    </row>
    <row r="91" spans="1:13" ht="15.75" x14ac:dyDescent="0.25">
      <c r="A91" s="49" t="s">
        <v>246</v>
      </c>
      <c r="B91" s="59" t="s">
        <v>243</v>
      </c>
      <c r="C91" s="34" t="s">
        <v>244</v>
      </c>
      <c r="D91" s="34" t="s">
        <v>1832</v>
      </c>
      <c r="E91" s="34" t="s">
        <v>34</v>
      </c>
      <c r="F91" s="27"/>
      <c r="G91" s="35" t="s">
        <v>83</v>
      </c>
      <c r="H91" s="43">
        <v>152.25</v>
      </c>
      <c r="I91" s="43">
        <v>1.5</v>
      </c>
      <c r="J91" s="36">
        <v>24</v>
      </c>
      <c r="K91" s="30" t="s">
        <v>247</v>
      </c>
      <c r="L91" s="31" t="str">
        <f t="shared" si="1"/>
        <v/>
      </c>
      <c r="M91" s="33"/>
    </row>
    <row r="92" spans="1:13" ht="15.75" x14ac:dyDescent="0.25">
      <c r="A92" s="49" t="s">
        <v>248</v>
      </c>
      <c r="B92" s="59" t="s">
        <v>243</v>
      </c>
      <c r="C92" s="34" t="s">
        <v>244</v>
      </c>
      <c r="D92" s="34" t="s">
        <v>1832</v>
      </c>
      <c r="E92" s="34" t="s">
        <v>50</v>
      </c>
      <c r="F92" s="27"/>
      <c r="G92" s="35" t="s">
        <v>83</v>
      </c>
      <c r="H92" s="43">
        <v>133.65</v>
      </c>
      <c r="I92" s="43">
        <v>1.5</v>
      </c>
      <c r="J92" s="36">
        <v>33</v>
      </c>
      <c r="K92" s="30" t="s">
        <v>249</v>
      </c>
      <c r="L92" s="31" t="str">
        <f t="shared" si="1"/>
        <v/>
      </c>
      <c r="M92" s="33"/>
    </row>
    <row r="93" spans="1:13" ht="15.75" x14ac:dyDescent="0.25">
      <c r="A93" s="49" t="s">
        <v>1431</v>
      </c>
      <c r="B93" s="59" t="s">
        <v>243</v>
      </c>
      <c r="C93" s="34" t="s">
        <v>244</v>
      </c>
      <c r="D93" s="34" t="s">
        <v>1832</v>
      </c>
      <c r="E93" s="34" t="s">
        <v>54</v>
      </c>
      <c r="F93" s="27"/>
      <c r="G93" s="35" t="s">
        <v>83</v>
      </c>
      <c r="H93" s="43">
        <v>38.799999999999997</v>
      </c>
      <c r="I93" s="43">
        <v>1.5</v>
      </c>
      <c r="J93" s="36">
        <v>5</v>
      </c>
      <c r="K93" s="30" t="s">
        <v>1445</v>
      </c>
      <c r="L93" s="31" t="str">
        <f t="shared" si="1"/>
        <v/>
      </c>
      <c r="M93" s="33"/>
    </row>
    <row r="94" spans="1:13" ht="15.75" x14ac:dyDescent="0.25">
      <c r="A94" s="49" t="s">
        <v>252</v>
      </c>
      <c r="B94" s="59" t="s">
        <v>250</v>
      </c>
      <c r="C94" s="34" t="s">
        <v>251</v>
      </c>
      <c r="D94" s="34" t="s">
        <v>25</v>
      </c>
      <c r="E94" s="34" t="s">
        <v>119</v>
      </c>
      <c r="F94" s="27"/>
      <c r="G94" s="35" t="s">
        <v>83</v>
      </c>
      <c r="H94" s="43">
        <v>171</v>
      </c>
      <c r="I94" s="43"/>
      <c r="J94" s="36">
        <v>109</v>
      </c>
      <c r="K94" s="30" t="s">
        <v>253</v>
      </c>
      <c r="L94" s="31" t="str">
        <f t="shared" si="1"/>
        <v/>
      </c>
      <c r="M94" s="33"/>
    </row>
    <row r="95" spans="1:13" ht="15.75" x14ac:dyDescent="0.25">
      <c r="A95" s="49" t="s">
        <v>254</v>
      </c>
      <c r="B95" s="59" t="s">
        <v>250</v>
      </c>
      <c r="C95" s="34" t="s">
        <v>251</v>
      </c>
      <c r="D95" s="34" t="s">
        <v>25</v>
      </c>
      <c r="E95" s="34" t="s">
        <v>109</v>
      </c>
      <c r="F95" s="27"/>
      <c r="G95" s="35" t="s">
        <v>83</v>
      </c>
      <c r="H95" s="43">
        <v>149.15</v>
      </c>
      <c r="I95" s="43"/>
      <c r="J95" s="36">
        <v>159</v>
      </c>
      <c r="K95" s="30" t="s">
        <v>255</v>
      </c>
      <c r="L95" s="31" t="str">
        <f t="shared" si="1"/>
        <v/>
      </c>
      <c r="M95" s="33"/>
    </row>
    <row r="96" spans="1:13" ht="15.75" x14ac:dyDescent="0.25">
      <c r="A96" s="49" t="s">
        <v>256</v>
      </c>
      <c r="B96" s="59" t="s">
        <v>250</v>
      </c>
      <c r="C96" s="34" t="s">
        <v>251</v>
      </c>
      <c r="D96" s="34" t="s">
        <v>25</v>
      </c>
      <c r="E96" s="34" t="s">
        <v>43</v>
      </c>
      <c r="F96" s="27"/>
      <c r="G96" s="35" t="s">
        <v>83</v>
      </c>
      <c r="H96" s="43">
        <v>70.3</v>
      </c>
      <c r="I96" s="43"/>
      <c r="J96" s="36">
        <v>105</v>
      </c>
      <c r="K96" s="30" t="s">
        <v>257</v>
      </c>
      <c r="L96" s="31" t="str">
        <f t="shared" si="1"/>
        <v/>
      </c>
      <c r="M96" s="33"/>
    </row>
    <row r="97" spans="1:13" ht="15.75" x14ac:dyDescent="0.25">
      <c r="A97" s="49" t="s">
        <v>258</v>
      </c>
      <c r="B97" s="59" t="s">
        <v>259</v>
      </c>
      <c r="C97" s="34" t="s">
        <v>260</v>
      </c>
      <c r="D97" s="34" t="s">
        <v>25</v>
      </c>
      <c r="E97" s="34" t="s">
        <v>261</v>
      </c>
      <c r="F97" s="27"/>
      <c r="G97" s="35" t="s">
        <v>101</v>
      </c>
      <c r="H97" s="43">
        <v>229.05</v>
      </c>
      <c r="I97" s="43">
        <v>2</v>
      </c>
      <c r="J97" s="36">
        <v>227</v>
      </c>
      <c r="K97" s="30" t="s">
        <v>262</v>
      </c>
      <c r="L97" s="31" t="str">
        <f t="shared" si="1"/>
        <v/>
      </c>
      <c r="M97" s="33"/>
    </row>
    <row r="98" spans="1:13" ht="15.75" x14ac:dyDescent="0.25">
      <c r="A98" s="49" t="s">
        <v>263</v>
      </c>
      <c r="B98" s="59" t="s">
        <v>259</v>
      </c>
      <c r="C98" s="34" t="s">
        <v>260</v>
      </c>
      <c r="D98" s="34" t="s">
        <v>25</v>
      </c>
      <c r="E98" s="34" t="s">
        <v>116</v>
      </c>
      <c r="F98" s="27"/>
      <c r="G98" s="35" t="s">
        <v>101</v>
      </c>
      <c r="H98" s="43">
        <v>184.55</v>
      </c>
      <c r="I98" s="43">
        <v>2</v>
      </c>
      <c r="J98" s="36">
        <v>500</v>
      </c>
      <c r="K98" s="30" t="s">
        <v>264</v>
      </c>
      <c r="L98" s="31" t="str">
        <f t="shared" si="1"/>
        <v/>
      </c>
      <c r="M98" s="33"/>
    </row>
    <row r="99" spans="1:13" ht="15.75" x14ac:dyDescent="0.25">
      <c r="A99" s="49" t="s">
        <v>265</v>
      </c>
      <c r="B99" s="59" t="s">
        <v>259</v>
      </c>
      <c r="C99" s="34" t="s">
        <v>260</v>
      </c>
      <c r="D99" s="34" t="s">
        <v>25</v>
      </c>
      <c r="E99" s="34" t="s">
        <v>119</v>
      </c>
      <c r="F99" s="27"/>
      <c r="G99" s="35" t="s">
        <v>101</v>
      </c>
      <c r="H99" s="43">
        <v>166.15</v>
      </c>
      <c r="I99" s="43">
        <v>2</v>
      </c>
      <c r="J99" s="36">
        <v>197</v>
      </c>
      <c r="K99" s="30" t="s">
        <v>266</v>
      </c>
      <c r="L99" s="31" t="str">
        <f t="shared" si="1"/>
        <v/>
      </c>
      <c r="M99" s="33"/>
    </row>
    <row r="100" spans="1:13" ht="15.75" x14ac:dyDescent="0.25">
      <c r="A100" s="49" t="s">
        <v>267</v>
      </c>
      <c r="B100" s="59" t="s">
        <v>259</v>
      </c>
      <c r="C100" s="34" t="s">
        <v>260</v>
      </c>
      <c r="D100" s="34" t="s">
        <v>25</v>
      </c>
      <c r="E100" s="34" t="s">
        <v>109</v>
      </c>
      <c r="F100" s="27"/>
      <c r="G100" s="35" t="s">
        <v>101</v>
      </c>
      <c r="H100" s="43">
        <v>144.9</v>
      </c>
      <c r="I100" s="43">
        <v>2</v>
      </c>
      <c r="J100" s="36">
        <v>306</v>
      </c>
      <c r="K100" s="30" t="s">
        <v>268</v>
      </c>
      <c r="L100" s="31" t="str">
        <f t="shared" si="1"/>
        <v/>
      </c>
      <c r="M100" s="33"/>
    </row>
    <row r="101" spans="1:13" ht="15.75" x14ac:dyDescent="0.25">
      <c r="A101" s="49" t="s">
        <v>269</v>
      </c>
      <c r="B101" s="59" t="s">
        <v>259</v>
      </c>
      <c r="C101" s="34" t="s">
        <v>260</v>
      </c>
      <c r="D101" s="34" t="s">
        <v>25</v>
      </c>
      <c r="E101" s="34" t="s">
        <v>270</v>
      </c>
      <c r="F101" s="27"/>
      <c r="G101" s="35" t="s">
        <v>101</v>
      </c>
      <c r="H101" s="43">
        <v>120.45</v>
      </c>
      <c r="I101" s="43">
        <v>2</v>
      </c>
      <c r="J101" s="36">
        <v>77</v>
      </c>
      <c r="K101" s="30" t="s">
        <v>271</v>
      </c>
      <c r="L101" s="31" t="str">
        <f t="shared" si="1"/>
        <v/>
      </c>
      <c r="M101" s="33"/>
    </row>
    <row r="102" spans="1:13" ht="15.75" x14ac:dyDescent="0.25">
      <c r="A102" s="49" t="s">
        <v>272</v>
      </c>
      <c r="B102" s="59" t="s">
        <v>259</v>
      </c>
      <c r="C102" s="34" t="s">
        <v>260</v>
      </c>
      <c r="D102" s="34" t="s">
        <v>25</v>
      </c>
      <c r="E102" s="34" t="s">
        <v>58</v>
      </c>
      <c r="F102" s="27" t="s">
        <v>17</v>
      </c>
      <c r="G102" s="35" t="s">
        <v>101</v>
      </c>
      <c r="H102" s="43">
        <v>111.45</v>
      </c>
      <c r="I102" s="43">
        <v>2</v>
      </c>
      <c r="J102" s="36">
        <v>373</v>
      </c>
      <c r="K102" s="30" t="s">
        <v>273</v>
      </c>
      <c r="L102" s="31" t="str">
        <f t="shared" si="1"/>
        <v/>
      </c>
      <c r="M102" s="33"/>
    </row>
    <row r="103" spans="1:13" ht="15.75" x14ac:dyDescent="0.25">
      <c r="A103" s="49" t="s">
        <v>274</v>
      </c>
      <c r="B103" s="59" t="s">
        <v>259</v>
      </c>
      <c r="C103" s="34" t="s">
        <v>260</v>
      </c>
      <c r="D103" s="34" t="s">
        <v>25</v>
      </c>
      <c r="E103" s="34" t="s">
        <v>74</v>
      </c>
      <c r="F103" s="27"/>
      <c r="G103" s="35" t="s">
        <v>101</v>
      </c>
      <c r="H103" s="43">
        <v>98.05</v>
      </c>
      <c r="I103" s="43">
        <v>2</v>
      </c>
      <c r="J103" s="36">
        <v>103</v>
      </c>
      <c r="K103" s="30" t="s">
        <v>275</v>
      </c>
      <c r="L103" s="31" t="str">
        <f t="shared" si="1"/>
        <v/>
      </c>
      <c r="M103" s="33"/>
    </row>
    <row r="104" spans="1:13" ht="15.75" x14ac:dyDescent="0.25">
      <c r="A104" s="49" t="s">
        <v>276</v>
      </c>
      <c r="B104" s="59" t="s">
        <v>259</v>
      </c>
      <c r="C104" s="34" t="s">
        <v>260</v>
      </c>
      <c r="D104" s="34" t="s">
        <v>25</v>
      </c>
      <c r="E104" s="34" t="s">
        <v>76</v>
      </c>
      <c r="F104" s="27"/>
      <c r="G104" s="35" t="s">
        <v>101</v>
      </c>
      <c r="H104" s="43">
        <v>90.15</v>
      </c>
      <c r="I104" s="43">
        <v>2</v>
      </c>
      <c r="J104" s="36">
        <v>166</v>
      </c>
      <c r="K104" s="30" t="s">
        <v>277</v>
      </c>
      <c r="L104" s="31" t="str">
        <f t="shared" si="1"/>
        <v/>
      </c>
      <c r="M104" s="33"/>
    </row>
    <row r="105" spans="1:13" ht="15.75" x14ac:dyDescent="0.25">
      <c r="A105" s="49" t="s">
        <v>278</v>
      </c>
      <c r="B105" s="59" t="s">
        <v>259</v>
      </c>
      <c r="C105" s="34" t="s">
        <v>260</v>
      </c>
      <c r="D105" s="34" t="s">
        <v>25</v>
      </c>
      <c r="E105" s="34" t="s">
        <v>43</v>
      </c>
      <c r="F105" s="27" t="s">
        <v>17</v>
      </c>
      <c r="G105" s="35" t="s">
        <v>101</v>
      </c>
      <c r="H105" s="43">
        <v>68.25</v>
      </c>
      <c r="I105" s="43">
        <v>2</v>
      </c>
      <c r="J105" s="36">
        <v>500</v>
      </c>
      <c r="K105" s="30" t="s">
        <v>279</v>
      </c>
      <c r="L105" s="31" t="str">
        <f t="shared" si="1"/>
        <v/>
      </c>
      <c r="M105" s="33"/>
    </row>
    <row r="106" spans="1:13" ht="15.75" x14ac:dyDescent="0.25">
      <c r="A106" s="49" t="s">
        <v>280</v>
      </c>
      <c r="B106" s="59" t="s">
        <v>259</v>
      </c>
      <c r="C106" s="34" t="s">
        <v>260</v>
      </c>
      <c r="D106" s="34" t="s">
        <v>25</v>
      </c>
      <c r="E106" s="34" t="s">
        <v>54</v>
      </c>
      <c r="F106" s="27"/>
      <c r="G106" s="35" t="s">
        <v>101</v>
      </c>
      <c r="H106" s="43">
        <v>40.799999999999997</v>
      </c>
      <c r="I106" s="43">
        <v>2</v>
      </c>
      <c r="J106" s="36">
        <v>5</v>
      </c>
      <c r="K106" s="30" t="s">
        <v>281</v>
      </c>
      <c r="L106" s="31" t="str">
        <f t="shared" si="1"/>
        <v/>
      </c>
      <c r="M106" s="33"/>
    </row>
    <row r="107" spans="1:13" ht="15.75" x14ac:dyDescent="0.25">
      <c r="A107" s="49" t="s">
        <v>282</v>
      </c>
      <c r="B107" s="59" t="s">
        <v>259</v>
      </c>
      <c r="C107" s="34" t="s">
        <v>260</v>
      </c>
      <c r="D107" s="34" t="s">
        <v>25</v>
      </c>
      <c r="E107" s="34" t="s">
        <v>63</v>
      </c>
      <c r="F107" s="27" t="s">
        <v>17</v>
      </c>
      <c r="G107" s="35" t="s">
        <v>101</v>
      </c>
      <c r="H107" s="43">
        <v>33.200000000000003</v>
      </c>
      <c r="I107" s="43">
        <v>2</v>
      </c>
      <c r="J107" s="36">
        <v>163</v>
      </c>
      <c r="K107" s="30" t="s">
        <v>283</v>
      </c>
      <c r="L107" s="31" t="str">
        <f t="shared" si="1"/>
        <v/>
      </c>
      <c r="M107" s="33"/>
    </row>
    <row r="108" spans="1:13" ht="15.75" x14ac:dyDescent="0.25">
      <c r="A108" s="49" t="s">
        <v>284</v>
      </c>
      <c r="B108" s="59" t="s">
        <v>285</v>
      </c>
      <c r="C108" s="34" t="s">
        <v>286</v>
      </c>
      <c r="D108" s="34" t="s">
        <v>25</v>
      </c>
      <c r="E108" s="34" t="s">
        <v>119</v>
      </c>
      <c r="F108" s="27"/>
      <c r="G108" s="35" t="s">
        <v>83</v>
      </c>
      <c r="H108" s="43">
        <v>162.15</v>
      </c>
      <c r="I108" s="43">
        <v>1</v>
      </c>
      <c r="J108" s="36">
        <v>16</v>
      </c>
      <c r="K108" s="30" t="s">
        <v>287</v>
      </c>
      <c r="L108" s="31" t="str">
        <f t="shared" si="1"/>
        <v/>
      </c>
      <c r="M108" s="33"/>
    </row>
    <row r="109" spans="1:13" ht="15.75" x14ac:dyDescent="0.25">
      <c r="A109" s="49" t="s">
        <v>288</v>
      </c>
      <c r="B109" s="59" t="s">
        <v>285</v>
      </c>
      <c r="C109" s="34" t="s">
        <v>286</v>
      </c>
      <c r="D109" s="34" t="s">
        <v>25</v>
      </c>
      <c r="E109" s="34" t="s">
        <v>109</v>
      </c>
      <c r="F109" s="27"/>
      <c r="G109" s="35" t="s">
        <v>83</v>
      </c>
      <c r="H109" s="43">
        <v>141.44999999999999</v>
      </c>
      <c r="I109" s="43">
        <v>1</v>
      </c>
      <c r="J109" s="36">
        <v>3</v>
      </c>
      <c r="K109" s="30" t="s">
        <v>289</v>
      </c>
      <c r="L109" s="31" t="str">
        <f t="shared" si="1"/>
        <v/>
      </c>
      <c r="M109" s="33"/>
    </row>
    <row r="110" spans="1:13" ht="15.75" x14ac:dyDescent="0.25">
      <c r="A110" s="49" t="s">
        <v>290</v>
      </c>
      <c r="B110" s="59" t="s">
        <v>285</v>
      </c>
      <c r="C110" s="34" t="s">
        <v>286</v>
      </c>
      <c r="D110" s="34" t="s">
        <v>25</v>
      </c>
      <c r="E110" s="34" t="s">
        <v>58</v>
      </c>
      <c r="F110" s="27"/>
      <c r="G110" s="35" t="s">
        <v>83</v>
      </c>
      <c r="H110" s="43">
        <v>108.8</v>
      </c>
      <c r="I110" s="43">
        <v>1</v>
      </c>
      <c r="J110" s="36">
        <v>74</v>
      </c>
      <c r="K110" s="30" t="s">
        <v>291</v>
      </c>
      <c r="L110" s="31" t="str">
        <f t="shared" si="1"/>
        <v/>
      </c>
      <c r="M110" s="33"/>
    </row>
    <row r="111" spans="1:13" ht="15.75" x14ac:dyDescent="0.25">
      <c r="A111" s="49" t="s">
        <v>292</v>
      </c>
      <c r="B111" s="59" t="s">
        <v>285</v>
      </c>
      <c r="C111" s="34" t="s">
        <v>286</v>
      </c>
      <c r="D111" s="34" t="s">
        <v>25</v>
      </c>
      <c r="E111" s="34" t="s">
        <v>76</v>
      </c>
      <c r="F111" s="27"/>
      <c r="G111" s="35" t="s">
        <v>83</v>
      </c>
      <c r="H111" s="43">
        <v>88.05</v>
      </c>
      <c r="I111" s="43">
        <v>1</v>
      </c>
      <c r="J111" s="36">
        <v>92</v>
      </c>
      <c r="K111" s="30" t="s">
        <v>293</v>
      </c>
      <c r="L111" s="31" t="str">
        <f t="shared" si="1"/>
        <v/>
      </c>
      <c r="M111" s="33"/>
    </row>
    <row r="112" spans="1:13" ht="15.75" x14ac:dyDescent="0.25">
      <c r="A112" s="49" t="s">
        <v>294</v>
      </c>
      <c r="B112" s="59" t="s">
        <v>285</v>
      </c>
      <c r="C112" s="34" t="s">
        <v>286</v>
      </c>
      <c r="D112" s="34" t="s">
        <v>25</v>
      </c>
      <c r="E112" s="34" t="s">
        <v>43</v>
      </c>
      <c r="F112" s="27"/>
      <c r="G112" s="35" t="s">
        <v>83</v>
      </c>
      <c r="H112" s="43">
        <v>68</v>
      </c>
      <c r="I112" s="43">
        <v>1</v>
      </c>
      <c r="J112" s="36">
        <v>121</v>
      </c>
      <c r="K112" s="30" t="s">
        <v>295</v>
      </c>
      <c r="L112" s="31" t="str">
        <f t="shared" ref="L112:L164" si="2">IF(M112="","",H112-($L$8*H112))</f>
        <v/>
      </c>
      <c r="M112" s="33"/>
    </row>
    <row r="113" spans="1:13" ht="15.75" x14ac:dyDescent="0.25">
      <c r="A113" s="49" t="s">
        <v>1432</v>
      </c>
      <c r="B113" s="59" t="s">
        <v>296</v>
      </c>
      <c r="C113" s="34" t="s">
        <v>297</v>
      </c>
      <c r="D113" s="34" t="s">
        <v>25</v>
      </c>
      <c r="E113" s="34" t="s">
        <v>119</v>
      </c>
      <c r="F113" s="27"/>
      <c r="G113" s="35" t="s">
        <v>83</v>
      </c>
      <c r="H113" s="43">
        <v>167.7</v>
      </c>
      <c r="I113" s="43">
        <v>2</v>
      </c>
      <c r="J113" s="36">
        <v>26</v>
      </c>
      <c r="K113" s="30" t="s">
        <v>1446</v>
      </c>
      <c r="L113" s="31" t="str">
        <f t="shared" si="2"/>
        <v/>
      </c>
      <c r="M113" s="33"/>
    </row>
    <row r="114" spans="1:13" ht="15.75" x14ac:dyDescent="0.25">
      <c r="A114" s="49" t="s">
        <v>1837</v>
      </c>
      <c r="B114" s="59" t="s">
        <v>296</v>
      </c>
      <c r="C114" s="34" t="s">
        <v>297</v>
      </c>
      <c r="D114" s="34" t="s">
        <v>25</v>
      </c>
      <c r="E114" s="34" t="s">
        <v>109</v>
      </c>
      <c r="F114" s="27"/>
      <c r="G114" s="35" t="s">
        <v>83</v>
      </c>
      <c r="H114" s="43">
        <v>146.30000000000001</v>
      </c>
      <c r="I114" s="43">
        <v>2</v>
      </c>
      <c r="J114" s="36">
        <v>4</v>
      </c>
      <c r="K114" s="30" t="s">
        <v>1838</v>
      </c>
      <c r="L114" s="31" t="str">
        <f t="shared" si="2"/>
        <v/>
      </c>
      <c r="M114" s="33"/>
    </row>
    <row r="115" spans="1:13" ht="15.75" x14ac:dyDescent="0.25">
      <c r="A115" s="49" t="s">
        <v>298</v>
      </c>
      <c r="B115" s="59" t="s">
        <v>296</v>
      </c>
      <c r="C115" s="34" t="s">
        <v>297</v>
      </c>
      <c r="D115" s="34" t="s">
        <v>25</v>
      </c>
      <c r="E115" s="34" t="s">
        <v>43</v>
      </c>
      <c r="F115" s="27"/>
      <c r="G115" s="35" t="s">
        <v>83</v>
      </c>
      <c r="H115" s="43">
        <v>68.25</v>
      </c>
      <c r="I115" s="43">
        <v>2</v>
      </c>
      <c r="J115" s="36">
        <v>294</v>
      </c>
      <c r="K115" s="30" t="s">
        <v>299</v>
      </c>
      <c r="L115" s="31" t="str">
        <f t="shared" si="2"/>
        <v/>
      </c>
      <c r="M115" s="33"/>
    </row>
    <row r="116" spans="1:13" ht="15.75" x14ac:dyDescent="0.25">
      <c r="A116" s="49" t="s">
        <v>1355</v>
      </c>
      <c r="B116" s="59" t="s">
        <v>296</v>
      </c>
      <c r="C116" s="34" t="s">
        <v>297</v>
      </c>
      <c r="D116" s="34" t="s">
        <v>25</v>
      </c>
      <c r="E116" s="34" t="s">
        <v>63</v>
      </c>
      <c r="F116" s="27"/>
      <c r="G116" s="35" t="s">
        <v>83</v>
      </c>
      <c r="H116" s="43">
        <v>33.200000000000003</v>
      </c>
      <c r="I116" s="43">
        <v>2</v>
      </c>
      <c r="J116" s="36">
        <v>167</v>
      </c>
      <c r="K116" s="30" t="s">
        <v>1356</v>
      </c>
      <c r="L116" s="31" t="str">
        <f t="shared" si="2"/>
        <v/>
      </c>
      <c r="M116" s="33"/>
    </row>
    <row r="117" spans="1:13" ht="15.75" x14ac:dyDescent="0.25">
      <c r="A117" s="49" t="s">
        <v>1675</v>
      </c>
      <c r="B117" s="59" t="s">
        <v>296</v>
      </c>
      <c r="C117" s="34" t="s">
        <v>297</v>
      </c>
      <c r="D117" s="34" t="s">
        <v>300</v>
      </c>
      <c r="E117" s="34" t="s">
        <v>261</v>
      </c>
      <c r="F117" s="27"/>
      <c r="G117" s="35" t="s">
        <v>83</v>
      </c>
      <c r="H117" s="43">
        <v>205</v>
      </c>
      <c r="I117" s="43">
        <v>2</v>
      </c>
      <c r="J117" s="36">
        <v>9</v>
      </c>
      <c r="K117" s="30" t="s">
        <v>1728</v>
      </c>
      <c r="L117" s="31" t="str">
        <f t="shared" si="2"/>
        <v/>
      </c>
      <c r="M117" s="33"/>
    </row>
    <row r="118" spans="1:13" ht="15.75" x14ac:dyDescent="0.25">
      <c r="A118" s="49" t="s">
        <v>301</v>
      </c>
      <c r="B118" s="59" t="s">
        <v>296</v>
      </c>
      <c r="C118" s="34" t="s">
        <v>297</v>
      </c>
      <c r="D118" s="34" t="s">
        <v>300</v>
      </c>
      <c r="E118" s="34" t="s">
        <v>119</v>
      </c>
      <c r="F118" s="27"/>
      <c r="G118" s="35" t="s">
        <v>83</v>
      </c>
      <c r="H118" s="43">
        <v>169.2</v>
      </c>
      <c r="I118" s="43">
        <v>2</v>
      </c>
      <c r="J118" s="36">
        <v>30</v>
      </c>
      <c r="K118" s="30" t="s">
        <v>302</v>
      </c>
      <c r="L118" s="31" t="str">
        <f t="shared" si="2"/>
        <v/>
      </c>
      <c r="M118" s="33"/>
    </row>
    <row r="119" spans="1:13" ht="15.75" x14ac:dyDescent="0.25">
      <c r="A119" s="49" t="s">
        <v>303</v>
      </c>
      <c r="B119" s="59" t="s">
        <v>296</v>
      </c>
      <c r="C119" s="34" t="s">
        <v>297</v>
      </c>
      <c r="D119" s="34" t="s">
        <v>300</v>
      </c>
      <c r="E119" s="34" t="s">
        <v>109</v>
      </c>
      <c r="F119" s="27"/>
      <c r="G119" s="35" t="s">
        <v>83</v>
      </c>
      <c r="H119" s="43">
        <v>146.30000000000001</v>
      </c>
      <c r="I119" s="43">
        <v>2</v>
      </c>
      <c r="J119" s="36">
        <v>293</v>
      </c>
      <c r="K119" s="30" t="s">
        <v>304</v>
      </c>
      <c r="L119" s="31" t="str">
        <f t="shared" si="2"/>
        <v/>
      </c>
      <c r="M119" s="33"/>
    </row>
    <row r="120" spans="1:13" ht="15.75" x14ac:dyDescent="0.25">
      <c r="A120" s="49" t="s">
        <v>305</v>
      </c>
      <c r="B120" s="59" t="s">
        <v>296</v>
      </c>
      <c r="C120" s="34" t="s">
        <v>297</v>
      </c>
      <c r="D120" s="34" t="s">
        <v>300</v>
      </c>
      <c r="E120" s="34" t="s">
        <v>76</v>
      </c>
      <c r="F120" s="27"/>
      <c r="G120" s="35" t="s">
        <v>83</v>
      </c>
      <c r="H120" s="43">
        <v>91.1</v>
      </c>
      <c r="I120" s="43">
        <v>2</v>
      </c>
      <c r="J120" s="36">
        <v>50</v>
      </c>
      <c r="K120" s="30" t="s">
        <v>306</v>
      </c>
      <c r="L120" s="31" t="str">
        <f t="shared" si="2"/>
        <v/>
      </c>
      <c r="M120" s="33"/>
    </row>
    <row r="121" spans="1:13" ht="15.75" x14ac:dyDescent="0.25">
      <c r="A121" s="49" t="s">
        <v>1531</v>
      </c>
      <c r="B121" s="59" t="s">
        <v>307</v>
      </c>
      <c r="C121" s="34" t="s">
        <v>308</v>
      </c>
      <c r="D121" s="34" t="s">
        <v>25</v>
      </c>
      <c r="E121" s="34" t="s">
        <v>1532</v>
      </c>
      <c r="F121" s="86"/>
      <c r="G121" s="35" t="s">
        <v>101</v>
      </c>
      <c r="H121" s="43">
        <v>137.4</v>
      </c>
      <c r="I121" s="43">
        <v>0.5</v>
      </c>
      <c r="J121" s="36">
        <v>1</v>
      </c>
      <c r="K121" s="30" t="s">
        <v>1576</v>
      </c>
      <c r="L121" s="31" t="str">
        <f t="shared" si="2"/>
        <v/>
      </c>
      <c r="M121" s="33"/>
    </row>
    <row r="122" spans="1:13" ht="15.75" x14ac:dyDescent="0.25">
      <c r="A122" s="49" t="s">
        <v>309</v>
      </c>
      <c r="B122" s="59" t="s">
        <v>307</v>
      </c>
      <c r="C122" s="34" t="s">
        <v>308</v>
      </c>
      <c r="D122" s="34" t="s">
        <v>25</v>
      </c>
      <c r="E122" s="34" t="s">
        <v>58</v>
      </c>
      <c r="F122" s="27"/>
      <c r="G122" s="35" t="s">
        <v>101</v>
      </c>
      <c r="H122" s="43">
        <v>105.6</v>
      </c>
      <c r="I122" s="43">
        <v>0.5</v>
      </c>
      <c r="J122" s="36">
        <v>77</v>
      </c>
      <c r="K122" s="30" t="s">
        <v>310</v>
      </c>
      <c r="L122" s="31" t="str">
        <f t="shared" si="2"/>
        <v/>
      </c>
      <c r="M122" s="33"/>
    </row>
    <row r="123" spans="1:13" ht="15.75" x14ac:dyDescent="0.25">
      <c r="A123" s="49" t="s">
        <v>311</v>
      </c>
      <c r="B123" s="59" t="s">
        <v>307</v>
      </c>
      <c r="C123" s="34" t="s">
        <v>308</v>
      </c>
      <c r="D123" s="34" t="s">
        <v>25</v>
      </c>
      <c r="E123" s="34" t="s">
        <v>43</v>
      </c>
      <c r="F123" s="27"/>
      <c r="G123" s="35" t="s">
        <v>101</v>
      </c>
      <c r="H123" s="43">
        <v>64.7</v>
      </c>
      <c r="I123" s="43">
        <v>0.5</v>
      </c>
      <c r="J123" s="36">
        <v>76</v>
      </c>
      <c r="K123" s="30" t="s">
        <v>312</v>
      </c>
      <c r="L123" s="31" t="str">
        <f t="shared" si="2"/>
        <v/>
      </c>
      <c r="M123" s="33"/>
    </row>
    <row r="124" spans="1:13" ht="15.75" x14ac:dyDescent="0.25">
      <c r="A124" s="49" t="s">
        <v>1506</v>
      </c>
      <c r="B124" s="59" t="s">
        <v>307</v>
      </c>
      <c r="C124" s="34" t="s">
        <v>308</v>
      </c>
      <c r="D124" s="34" t="s">
        <v>25</v>
      </c>
      <c r="E124" s="34" t="s">
        <v>54</v>
      </c>
      <c r="F124" s="27"/>
      <c r="G124" s="35" t="s">
        <v>101</v>
      </c>
      <c r="H124" s="43">
        <v>38.65</v>
      </c>
      <c r="I124" s="43">
        <v>0.5</v>
      </c>
      <c r="J124" s="36">
        <v>1</v>
      </c>
      <c r="K124" s="30" t="s">
        <v>1520</v>
      </c>
      <c r="L124" s="31" t="str">
        <f t="shared" si="2"/>
        <v/>
      </c>
      <c r="M124" s="33"/>
    </row>
    <row r="125" spans="1:13" ht="15.75" x14ac:dyDescent="0.25">
      <c r="A125" s="49" t="s">
        <v>313</v>
      </c>
      <c r="B125" s="59" t="s">
        <v>307</v>
      </c>
      <c r="C125" s="34" t="s">
        <v>308</v>
      </c>
      <c r="D125" s="34" t="s">
        <v>25</v>
      </c>
      <c r="E125" s="34" t="s">
        <v>63</v>
      </c>
      <c r="F125" s="27"/>
      <c r="G125" s="35" t="s">
        <v>101</v>
      </c>
      <c r="H125" s="43">
        <v>31.45</v>
      </c>
      <c r="I125" s="43">
        <v>0.5</v>
      </c>
      <c r="J125" s="36">
        <v>55</v>
      </c>
      <c r="K125" s="30" t="s">
        <v>314</v>
      </c>
      <c r="L125" s="31" t="str">
        <f t="shared" si="2"/>
        <v/>
      </c>
      <c r="M125" s="33"/>
    </row>
    <row r="126" spans="1:13" ht="15.75" x14ac:dyDescent="0.25">
      <c r="A126" s="49" t="s">
        <v>317</v>
      </c>
      <c r="B126" s="59" t="s">
        <v>315</v>
      </c>
      <c r="C126" s="34" t="s">
        <v>316</v>
      </c>
      <c r="D126" s="34" t="s">
        <v>25</v>
      </c>
      <c r="E126" s="34" t="s">
        <v>76</v>
      </c>
      <c r="F126" s="27"/>
      <c r="G126" s="35" t="s">
        <v>75</v>
      </c>
      <c r="H126" s="43">
        <v>90.15</v>
      </c>
      <c r="I126" s="43"/>
      <c r="J126" s="36">
        <v>269</v>
      </c>
      <c r="K126" s="30" t="s">
        <v>318</v>
      </c>
      <c r="L126" s="31" t="str">
        <f t="shared" si="2"/>
        <v/>
      </c>
      <c r="M126" s="33"/>
    </row>
    <row r="127" spans="1:13" ht="15.75" x14ac:dyDescent="0.25">
      <c r="A127" s="49" t="s">
        <v>319</v>
      </c>
      <c r="B127" s="59" t="s">
        <v>320</v>
      </c>
      <c r="C127" s="34" t="s">
        <v>321</v>
      </c>
      <c r="D127" s="34" t="s">
        <v>25</v>
      </c>
      <c r="E127" s="34" t="s">
        <v>119</v>
      </c>
      <c r="F127" s="27"/>
      <c r="G127" s="35" t="s">
        <v>322</v>
      </c>
      <c r="H127" s="43">
        <v>166.15</v>
      </c>
      <c r="I127" s="43"/>
      <c r="J127" s="36">
        <v>27</v>
      </c>
      <c r="K127" s="30" t="s">
        <v>323</v>
      </c>
      <c r="L127" s="31" t="str">
        <f t="shared" si="2"/>
        <v/>
      </c>
      <c r="M127" s="33"/>
    </row>
    <row r="128" spans="1:13" ht="15.75" x14ac:dyDescent="0.25">
      <c r="A128" s="49" t="s">
        <v>324</v>
      </c>
      <c r="B128" s="59" t="s">
        <v>320</v>
      </c>
      <c r="C128" s="34" t="s">
        <v>321</v>
      </c>
      <c r="D128" s="34" t="s">
        <v>25</v>
      </c>
      <c r="E128" s="34" t="s">
        <v>109</v>
      </c>
      <c r="F128" s="27"/>
      <c r="G128" s="35" t="s">
        <v>322</v>
      </c>
      <c r="H128" s="43">
        <v>144.9</v>
      </c>
      <c r="I128" s="43"/>
      <c r="J128" s="36">
        <v>115</v>
      </c>
      <c r="K128" s="30" t="s">
        <v>325</v>
      </c>
      <c r="L128" s="31" t="str">
        <f t="shared" si="2"/>
        <v/>
      </c>
      <c r="M128" s="33"/>
    </row>
    <row r="129" spans="1:13" ht="15.75" x14ac:dyDescent="0.25">
      <c r="A129" s="49" t="s">
        <v>1384</v>
      </c>
      <c r="B129" s="59" t="s">
        <v>320</v>
      </c>
      <c r="C129" s="34" t="s">
        <v>321</v>
      </c>
      <c r="D129" s="34" t="s">
        <v>25</v>
      </c>
      <c r="E129" s="34" t="s">
        <v>58</v>
      </c>
      <c r="F129" s="27"/>
      <c r="G129" s="35" t="s">
        <v>322</v>
      </c>
      <c r="H129" s="43">
        <v>111.45</v>
      </c>
      <c r="I129" s="43"/>
      <c r="J129" s="36">
        <v>2</v>
      </c>
      <c r="K129" s="30" t="s">
        <v>1393</v>
      </c>
      <c r="L129" s="31" t="str">
        <f t="shared" si="2"/>
        <v/>
      </c>
      <c r="M129" s="33"/>
    </row>
    <row r="130" spans="1:13" ht="15.75" x14ac:dyDescent="0.25">
      <c r="A130" s="49" t="s">
        <v>326</v>
      </c>
      <c r="B130" s="59" t="s">
        <v>320</v>
      </c>
      <c r="C130" s="34" t="s">
        <v>321</v>
      </c>
      <c r="D130" s="34" t="s">
        <v>25</v>
      </c>
      <c r="E130" s="34" t="s">
        <v>43</v>
      </c>
      <c r="F130" s="27"/>
      <c r="G130" s="35" t="s">
        <v>322</v>
      </c>
      <c r="H130" s="43">
        <v>68.25</v>
      </c>
      <c r="I130" s="43"/>
      <c r="J130" s="36">
        <v>113</v>
      </c>
      <c r="K130" s="30" t="s">
        <v>327</v>
      </c>
      <c r="L130" s="31" t="str">
        <f t="shared" si="2"/>
        <v/>
      </c>
      <c r="M130" s="33"/>
    </row>
    <row r="131" spans="1:13" ht="15.75" x14ac:dyDescent="0.25">
      <c r="A131" s="49" t="s">
        <v>330</v>
      </c>
      <c r="B131" s="59" t="s">
        <v>328</v>
      </c>
      <c r="C131" s="34" t="s">
        <v>329</v>
      </c>
      <c r="D131" s="34" t="s">
        <v>25</v>
      </c>
      <c r="E131" s="34" t="s">
        <v>76</v>
      </c>
      <c r="F131" s="27" t="s">
        <v>17</v>
      </c>
      <c r="G131" s="35" t="s">
        <v>101</v>
      </c>
      <c r="H131" s="43">
        <v>99.95</v>
      </c>
      <c r="I131" s="43">
        <v>2.75</v>
      </c>
      <c r="J131" s="36">
        <v>276</v>
      </c>
      <c r="K131" s="30" t="s">
        <v>331</v>
      </c>
      <c r="L131" s="31" t="str">
        <f t="shared" si="2"/>
        <v/>
      </c>
      <c r="M131" s="33"/>
    </row>
    <row r="132" spans="1:13" ht="15.75" x14ac:dyDescent="0.25">
      <c r="A132" s="49" t="s">
        <v>332</v>
      </c>
      <c r="B132" s="59" t="s">
        <v>328</v>
      </c>
      <c r="C132" s="34" t="s">
        <v>329</v>
      </c>
      <c r="D132" s="34" t="s">
        <v>25</v>
      </c>
      <c r="E132" s="34" t="s">
        <v>43</v>
      </c>
      <c r="F132" s="27"/>
      <c r="G132" s="35" t="s">
        <v>101</v>
      </c>
      <c r="H132" s="43">
        <v>74.95</v>
      </c>
      <c r="I132" s="43">
        <v>2.75</v>
      </c>
      <c r="J132" s="36">
        <v>308</v>
      </c>
      <c r="K132" s="30" t="s">
        <v>333</v>
      </c>
      <c r="L132" s="31" t="str">
        <f t="shared" si="2"/>
        <v/>
      </c>
      <c r="M132" s="33"/>
    </row>
    <row r="133" spans="1:13" ht="15.75" x14ac:dyDescent="0.25">
      <c r="A133" s="49" t="s">
        <v>334</v>
      </c>
      <c r="B133" s="59" t="s">
        <v>328</v>
      </c>
      <c r="C133" s="34" t="s">
        <v>329</v>
      </c>
      <c r="D133" s="34" t="s">
        <v>25</v>
      </c>
      <c r="E133" s="34" t="s">
        <v>63</v>
      </c>
      <c r="F133" s="27" t="s">
        <v>17</v>
      </c>
      <c r="G133" s="35" t="s">
        <v>101</v>
      </c>
      <c r="H133" s="43">
        <v>36.4</v>
      </c>
      <c r="I133" s="43">
        <v>2.75</v>
      </c>
      <c r="J133" s="36">
        <v>482</v>
      </c>
      <c r="K133" s="30" t="s">
        <v>335</v>
      </c>
      <c r="L133" s="31" t="str">
        <f t="shared" si="2"/>
        <v/>
      </c>
      <c r="M133" s="33"/>
    </row>
    <row r="134" spans="1:13" ht="15.75" x14ac:dyDescent="0.25">
      <c r="A134" s="49" t="s">
        <v>336</v>
      </c>
      <c r="B134" s="59" t="s">
        <v>328</v>
      </c>
      <c r="C134" s="34" t="s">
        <v>329</v>
      </c>
      <c r="D134" s="34" t="s">
        <v>300</v>
      </c>
      <c r="E134" s="34" t="s">
        <v>76</v>
      </c>
      <c r="F134" s="27"/>
      <c r="G134" s="35" t="s">
        <v>101</v>
      </c>
      <c r="H134" s="43">
        <v>99.95</v>
      </c>
      <c r="I134" s="43">
        <v>2.75</v>
      </c>
      <c r="J134" s="36">
        <v>223</v>
      </c>
      <c r="K134" s="30" t="s">
        <v>337</v>
      </c>
      <c r="L134" s="31" t="str">
        <f t="shared" si="2"/>
        <v/>
      </c>
      <c r="M134" s="33"/>
    </row>
    <row r="135" spans="1:13" ht="15.75" x14ac:dyDescent="0.25">
      <c r="A135" s="49" t="s">
        <v>338</v>
      </c>
      <c r="B135" s="59" t="s">
        <v>339</v>
      </c>
      <c r="C135" s="34" t="s">
        <v>340</v>
      </c>
      <c r="D135" s="34" t="s">
        <v>25</v>
      </c>
      <c r="E135" s="34" t="s">
        <v>270</v>
      </c>
      <c r="F135" s="27"/>
      <c r="G135" s="35" t="s">
        <v>75</v>
      </c>
      <c r="H135" s="43">
        <v>142</v>
      </c>
      <c r="I135" s="43">
        <v>2</v>
      </c>
      <c r="J135" s="36">
        <v>47</v>
      </c>
      <c r="K135" s="30" t="s">
        <v>341</v>
      </c>
      <c r="L135" s="31" t="str">
        <f t="shared" si="2"/>
        <v/>
      </c>
      <c r="M135" s="33"/>
    </row>
    <row r="136" spans="1:13" ht="15.75" x14ac:dyDescent="0.25">
      <c r="A136" s="49" t="s">
        <v>342</v>
      </c>
      <c r="B136" s="59" t="s">
        <v>339</v>
      </c>
      <c r="C136" s="34" t="s">
        <v>340</v>
      </c>
      <c r="D136" s="34" t="s">
        <v>25</v>
      </c>
      <c r="E136" s="34" t="s">
        <v>74</v>
      </c>
      <c r="F136" s="27"/>
      <c r="G136" s="35" t="s">
        <v>75</v>
      </c>
      <c r="H136" s="43">
        <v>113.05</v>
      </c>
      <c r="I136" s="43">
        <v>2</v>
      </c>
      <c r="J136" s="36">
        <v>1</v>
      </c>
      <c r="K136" s="30" t="s">
        <v>343</v>
      </c>
      <c r="L136" s="31" t="str">
        <f t="shared" si="2"/>
        <v/>
      </c>
      <c r="M136" s="33"/>
    </row>
    <row r="137" spans="1:13" ht="15.75" x14ac:dyDescent="0.25">
      <c r="A137" s="49" t="s">
        <v>344</v>
      </c>
      <c r="B137" s="59" t="s">
        <v>345</v>
      </c>
      <c r="C137" s="34" t="s">
        <v>346</v>
      </c>
      <c r="D137" s="34" t="s">
        <v>25</v>
      </c>
      <c r="E137" s="34" t="s">
        <v>58</v>
      </c>
      <c r="F137" s="27"/>
      <c r="G137" s="35" t="s">
        <v>75</v>
      </c>
      <c r="H137" s="43">
        <v>89.4</v>
      </c>
      <c r="I137" s="43"/>
      <c r="J137" s="36">
        <v>34</v>
      </c>
      <c r="K137" s="30" t="s">
        <v>347</v>
      </c>
      <c r="L137" s="31" t="str">
        <f t="shared" si="2"/>
        <v/>
      </c>
      <c r="M137" s="33"/>
    </row>
    <row r="138" spans="1:13" ht="15.75" x14ac:dyDescent="0.25">
      <c r="A138" s="49" t="s">
        <v>1605</v>
      </c>
      <c r="B138" s="59" t="s">
        <v>348</v>
      </c>
      <c r="C138" s="34" t="s">
        <v>349</v>
      </c>
      <c r="D138" s="34" t="s">
        <v>25</v>
      </c>
      <c r="E138" s="34" t="s">
        <v>63</v>
      </c>
      <c r="F138" s="27" t="s">
        <v>17</v>
      </c>
      <c r="G138" s="35" t="s">
        <v>75</v>
      </c>
      <c r="H138" s="43">
        <v>32.549999999999997</v>
      </c>
      <c r="I138" s="43"/>
      <c r="J138" s="36">
        <v>4</v>
      </c>
      <c r="K138" s="30" t="s">
        <v>1629</v>
      </c>
      <c r="L138" s="31" t="str">
        <f t="shared" si="2"/>
        <v/>
      </c>
      <c r="M138" s="33"/>
    </row>
    <row r="139" spans="1:13" ht="15.75" x14ac:dyDescent="0.25">
      <c r="A139" s="49" t="s">
        <v>350</v>
      </c>
      <c r="B139" s="59" t="s">
        <v>348</v>
      </c>
      <c r="C139" s="34" t="s">
        <v>349</v>
      </c>
      <c r="D139" s="34" t="s">
        <v>25</v>
      </c>
      <c r="E139" s="34" t="s">
        <v>26</v>
      </c>
      <c r="F139" s="27" t="s">
        <v>17</v>
      </c>
      <c r="G139" s="35" t="s">
        <v>75</v>
      </c>
      <c r="H139" s="43">
        <v>32.549999999999997</v>
      </c>
      <c r="I139" s="43"/>
      <c r="J139" s="36">
        <v>500</v>
      </c>
      <c r="K139" s="30" t="s">
        <v>351</v>
      </c>
      <c r="L139" s="31" t="str">
        <f t="shared" si="2"/>
        <v/>
      </c>
      <c r="M139" s="33"/>
    </row>
    <row r="140" spans="1:13" ht="15.75" x14ac:dyDescent="0.25">
      <c r="A140" s="49" t="s">
        <v>352</v>
      </c>
      <c r="B140" s="59" t="s">
        <v>353</v>
      </c>
      <c r="C140" s="34" t="s">
        <v>354</v>
      </c>
      <c r="D140" s="34" t="s">
        <v>25</v>
      </c>
      <c r="E140" s="34" t="s">
        <v>58</v>
      </c>
      <c r="F140" s="27"/>
      <c r="G140" s="35" t="s">
        <v>83</v>
      </c>
      <c r="H140" s="43">
        <v>136.30000000000001</v>
      </c>
      <c r="I140" s="43">
        <v>1</v>
      </c>
      <c r="J140" s="36">
        <v>66</v>
      </c>
      <c r="K140" s="30" t="s">
        <v>355</v>
      </c>
      <c r="L140" s="31" t="str">
        <f t="shared" si="2"/>
        <v/>
      </c>
      <c r="M140" s="33"/>
    </row>
    <row r="141" spans="1:13" ht="15.75" x14ac:dyDescent="0.25">
      <c r="A141" s="49" t="s">
        <v>1839</v>
      </c>
      <c r="B141" s="59" t="s">
        <v>353</v>
      </c>
      <c r="C141" s="34" t="s">
        <v>354</v>
      </c>
      <c r="D141" s="34" t="s">
        <v>25</v>
      </c>
      <c r="E141" s="34" t="s">
        <v>43</v>
      </c>
      <c r="F141" s="27"/>
      <c r="G141" s="35" t="s">
        <v>83</v>
      </c>
      <c r="H141" s="43">
        <v>83.15</v>
      </c>
      <c r="I141" s="43">
        <v>1</v>
      </c>
      <c r="J141" s="36">
        <v>1</v>
      </c>
      <c r="K141" s="30" t="s">
        <v>1840</v>
      </c>
      <c r="L141" s="31" t="str">
        <f t="shared" si="2"/>
        <v/>
      </c>
      <c r="M141" s="33"/>
    </row>
    <row r="142" spans="1:13" ht="15.75" x14ac:dyDescent="0.25">
      <c r="A142" s="49" t="s">
        <v>1349</v>
      </c>
      <c r="B142" s="59" t="s">
        <v>353</v>
      </c>
      <c r="C142" s="34" t="s">
        <v>354</v>
      </c>
      <c r="D142" s="34" t="s">
        <v>25</v>
      </c>
      <c r="E142" s="34" t="s">
        <v>54</v>
      </c>
      <c r="F142" s="27"/>
      <c r="G142" s="35" t="s">
        <v>83</v>
      </c>
      <c r="H142" s="43">
        <v>55.85</v>
      </c>
      <c r="I142" s="43">
        <v>1</v>
      </c>
      <c r="J142" s="36">
        <v>40</v>
      </c>
      <c r="K142" s="30" t="s">
        <v>1352</v>
      </c>
      <c r="L142" s="31" t="str">
        <f t="shared" si="2"/>
        <v/>
      </c>
      <c r="M142" s="33"/>
    </row>
    <row r="143" spans="1:13" ht="15.75" x14ac:dyDescent="0.25">
      <c r="A143" s="49" t="s">
        <v>1754</v>
      </c>
      <c r="B143" s="59" t="s">
        <v>356</v>
      </c>
      <c r="C143" s="34" t="s">
        <v>357</v>
      </c>
      <c r="D143" s="34" t="s">
        <v>25</v>
      </c>
      <c r="E143" s="34" t="s">
        <v>116</v>
      </c>
      <c r="F143" s="27"/>
      <c r="G143" s="35" t="s">
        <v>75</v>
      </c>
      <c r="H143" s="43">
        <v>219.7</v>
      </c>
      <c r="I143" s="43">
        <v>0.5</v>
      </c>
      <c r="J143" s="36">
        <v>1</v>
      </c>
      <c r="K143" s="30" t="s">
        <v>1807</v>
      </c>
      <c r="L143" s="31" t="str">
        <f t="shared" si="2"/>
        <v/>
      </c>
      <c r="M143" s="33"/>
    </row>
    <row r="144" spans="1:13" ht="15.75" x14ac:dyDescent="0.25">
      <c r="A144" s="49" t="s">
        <v>1507</v>
      </c>
      <c r="B144" s="59" t="s">
        <v>356</v>
      </c>
      <c r="C144" s="34" t="s">
        <v>357</v>
      </c>
      <c r="D144" s="34" t="s">
        <v>25</v>
      </c>
      <c r="E144" s="34" t="s">
        <v>119</v>
      </c>
      <c r="F144" s="27"/>
      <c r="G144" s="35" t="s">
        <v>75</v>
      </c>
      <c r="H144" s="43">
        <v>202.05</v>
      </c>
      <c r="I144" s="43">
        <v>0.5</v>
      </c>
      <c r="J144" s="36">
        <v>20</v>
      </c>
      <c r="K144" s="30" t="s">
        <v>1521</v>
      </c>
      <c r="L144" s="31" t="str">
        <f t="shared" si="2"/>
        <v/>
      </c>
      <c r="M144" s="33"/>
    </row>
    <row r="145" spans="1:13" ht="15.75" x14ac:dyDescent="0.25">
      <c r="A145" s="49" t="s">
        <v>1508</v>
      </c>
      <c r="B145" s="59" t="s">
        <v>356</v>
      </c>
      <c r="C145" s="34" t="s">
        <v>357</v>
      </c>
      <c r="D145" s="34" t="s">
        <v>25</v>
      </c>
      <c r="E145" s="34" t="s">
        <v>192</v>
      </c>
      <c r="F145" s="27"/>
      <c r="G145" s="35" t="s">
        <v>75</v>
      </c>
      <c r="H145" s="43">
        <v>186.95</v>
      </c>
      <c r="I145" s="43">
        <v>0.5</v>
      </c>
      <c r="J145" s="36">
        <v>7</v>
      </c>
      <c r="K145" s="30" t="s">
        <v>1522</v>
      </c>
      <c r="L145" s="31" t="str">
        <f t="shared" si="2"/>
        <v/>
      </c>
      <c r="M145" s="33"/>
    </row>
    <row r="146" spans="1:13" ht="15.75" x14ac:dyDescent="0.25">
      <c r="A146" s="49" t="s">
        <v>1509</v>
      </c>
      <c r="B146" s="59" t="s">
        <v>356</v>
      </c>
      <c r="C146" s="34" t="s">
        <v>357</v>
      </c>
      <c r="D146" s="34" t="s">
        <v>25</v>
      </c>
      <c r="E146" s="34" t="s">
        <v>109</v>
      </c>
      <c r="F146" s="27"/>
      <c r="G146" s="35" t="s">
        <v>75</v>
      </c>
      <c r="H146" s="43">
        <v>165.45</v>
      </c>
      <c r="I146" s="43">
        <v>0.5</v>
      </c>
      <c r="J146" s="36">
        <v>3</v>
      </c>
      <c r="K146" s="30" t="s">
        <v>1523</v>
      </c>
      <c r="L146" s="31" t="str">
        <f t="shared" si="2"/>
        <v/>
      </c>
      <c r="M146" s="33"/>
    </row>
    <row r="147" spans="1:13" ht="15.75" x14ac:dyDescent="0.25">
      <c r="A147" s="49" t="s">
        <v>358</v>
      </c>
      <c r="B147" s="59" t="s">
        <v>356</v>
      </c>
      <c r="C147" s="34" t="s">
        <v>357</v>
      </c>
      <c r="D147" s="34" t="s">
        <v>25</v>
      </c>
      <c r="E147" s="34" t="s">
        <v>58</v>
      </c>
      <c r="F147" s="27"/>
      <c r="G147" s="35" t="s">
        <v>75</v>
      </c>
      <c r="H147" s="43">
        <v>142</v>
      </c>
      <c r="I147" s="43">
        <v>0.5</v>
      </c>
      <c r="J147" s="36">
        <v>110</v>
      </c>
      <c r="K147" s="30" t="s">
        <v>359</v>
      </c>
      <c r="L147" s="31" t="str">
        <f t="shared" si="2"/>
        <v/>
      </c>
      <c r="M147" s="33"/>
    </row>
    <row r="148" spans="1:13" ht="15.75" x14ac:dyDescent="0.25">
      <c r="A148" s="49" t="s">
        <v>1350</v>
      </c>
      <c r="B148" s="59" t="s">
        <v>356</v>
      </c>
      <c r="C148" s="34" t="s">
        <v>357</v>
      </c>
      <c r="D148" s="34" t="s">
        <v>25</v>
      </c>
      <c r="E148" s="34" t="s">
        <v>76</v>
      </c>
      <c r="F148" s="27"/>
      <c r="G148" s="35" t="s">
        <v>75</v>
      </c>
      <c r="H148" s="43">
        <v>113.05</v>
      </c>
      <c r="I148" s="43">
        <v>0.5</v>
      </c>
      <c r="J148" s="36">
        <v>4</v>
      </c>
      <c r="K148" s="30" t="s">
        <v>1353</v>
      </c>
      <c r="L148" s="31" t="str">
        <f t="shared" si="2"/>
        <v/>
      </c>
      <c r="M148" s="33"/>
    </row>
    <row r="149" spans="1:13" ht="15.75" x14ac:dyDescent="0.25">
      <c r="A149" s="49" t="s">
        <v>360</v>
      </c>
      <c r="B149" s="59" t="s">
        <v>356</v>
      </c>
      <c r="C149" s="34" t="s">
        <v>357</v>
      </c>
      <c r="D149" s="34" t="s">
        <v>25</v>
      </c>
      <c r="E149" s="34" t="s">
        <v>43</v>
      </c>
      <c r="F149" s="27"/>
      <c r="G149" s="35" t="s">
        <v>75</v>
      </c>
      <c r="H149" s="43">
        <v>83.15</v>
      </c>
      <c r="I149" s="43">
        <v>0.5</v>
      </c>
      <c r="J149" s="36">
        <v>204</v>
      </c>
      <c r="K149" s="30" t="s">
        <v>361</v>
      </c>
      <c r="L149" s="31" t="str">
        <f t="shared" si="2"/>
        <v/>
      </c>
      <c r="M149" s="33"/>
    </row>
    <row r="150" spans="1:13" ht="15.75" x14ac:dyDescent="0.25">
      <c r="A150" s="49" t="s">
        <v>362</v>
      </c>
      <c r="B150" s="59" t="s">
        <v>356</v>
      </c>
      <c r="C150" s="34" t="s">
        <v>357</v>
      </c>
      <c r="D150" s="34" t="s">
        <v>25</v>
      </c>
      <c r="E150" s="34" t="s">
        <v>54</v>
      </c>
      <c r="F150" s="27"/>
      <c r="G150" s="35" t="s">
        <v>75</v>
      </c>
      <c r="H150" s="43">
        <v>55.85</v>
      </c>
      <c r="I150" s="43">
        <v>0.5</v>
      </c>
      <c r="J150" s="36">
        <v>185</v>
      </c>
      <c r="K150" s="30" t="s">
        <v>363</v>
      </c>
      <c r="L150" s="31" t="str">
        <f t="shared" si="2"/>
        <v/>
      </c>
      <c r="M150" s="33"/>
    </row>
    <row r="151" spans="1:13" ht="15.75" x14ac:dyDescent="0.25">
      <c r="A151" s="49" t="s">
        <v>1841</v>
      </c>
      <c r="B151" s="59" t="s">
        <v>364</v>
      </c>
      <c r="C151" s="34" t="s">
        <v>365</v>
      </c>
      <c r="D151" s="34" t="s">
        <v>25</v>
      </c>
      <c r="E151" s="34" t="s">
        <v>58</v>
      </c>
      <c r="F151" s="27"/>
      <c r="G151" s="35" t="s">
        <v>83</v>
      </c>
      <c r="H151" s="43">
        <v>136.30000000000001</v>
      </c>
      <c r="I151" s="43">
        <v>1.5</v>
      </c>
      <c r="J151" s="36">
        <v>2</v>
      </c>
      <c r="K151" s="30" t="s">
        <v>1842</v>
      </c>
      <c r="L151" s="31" t="str">
        <f t="shared" si="2"/>
        <v/>
      </c>
      <c r="M151" s="33"/>
    </row>
    <row r="152" spans="1:13" ht="15.75" x14ac:dyDescent="0.25">
      <c r="A152" s="49" t="s">
        <v>366</v>
      </c>
      <c r="B152" s="59" t="s">
        <v>364</v>
      </c>
      <c r="C152" s="34" t="s">
        <v>365</v>
      </c>
      <c r="D152" s="34" t="s">
        <v>25</v>
      </c>
      <c r="E152" s="34" t="s">
        <v>76</v>
      </c>
      <c r="F152" s="27"/>
      <c r="G152" s="35" t="s">
        <v>83</v>
      </c>
      <c r="H152" s="43">
        <v>113.05</v>
      </c>
      <c r="I152" s="43">
        <v>1.5</v>
      </c>
      <c r="J152" s="36">
        <v>70</v>
      </c>
      <c r="K152" s="30" t="s">
        <v>367</v>
      </c>
      <c r="L152" s="31" t="str">
        <f t="shared" si="2"/>
        <v/>
      </c>
      <c r="M152" s="33"/>
    </row>
    <row r="153" spans="1:13" ht="15.75" x14ac:dyDescent="0.25">
      <c r="A153" s="49" t="s">
        <v>368</v>
      </c>
      <c r="B153" s="59" t="s">
        <v>364</v>
      </c>
      <c r="C153" s="34" t="s">
        <v>365</v>
      </c>
      <c r="D153" s="34" t="s">
        <v>25</v>
      </c>
      <c r="E153" s="34" t="s">
        <v>43</v>
      </c>
      <c r="F153" s="27"/>
      <c r="G153" s="35" t="s">
        <v>83</v>
      </c>
      <c r="H153" s="43">
        <v>83.15</v>
      </c>
      <c r="I153" s="43">
        <v>1.5</v>
      </c>
      <c r="J153" s="36">
        <v>71</v>
      </c>
      <c r="K153" s="30" t="s">
        <v>369</v>
      </c>
      <c r="L153" s="31" t="str">
        <f t="shared" si="2"/>
        <v/>
      </c>
      <c r="M153" s="33"/>
    </row>
    <row r="154" spans="1:13" ht="15.75" x14ac:dyDescent="0.25">
      <c r="A154" s="49" t="s">
        <v>370</v>
      </c>
      <c r="B154" s="59" t="s">
        <v>364</v>
      </c>
      <c r="C154" s="34" t="s">
        <v>365</v>
      </c>
      <c r="D154" s="34" t="s">
        <v>25</v>
      </c>
      <c r="E154" s="34" t="s">
        <v>54</v>
      </c>
      <c r="F154" s="27"/>
      <c r="G154" s="35" t="s">
        <v>83</v>
      </c>
      <c r="H154" s="43">
        <v>55.85</v>
      </c>
      <c r="I154" s="43">
        <v>1.5</v>
      </c>
      <c r="J154" s="36">
        <v>34</v>
      </c>
      <c r="K154" s="30" t="s">
        <v>371</v>
      </c>
      <c r="L154" s="31" t="str">
        <f t="shared" si="2"/>
        <v/>
      </c>
      <c r="M154" s="33"/>
    </row>
    <row r="155" spans="1:13" ht="15.75" x14ac:dyDescent="0.25">
      <c r="A155" s="49" t="s">
        <v>372</v>
      </c>
      <c r="B155" s="59" t="s">
        <v>373</v>
      </c>
      <c r="C155" s="34" t="s">
        <v>374</v>
      </c>
      <c r="D155" s="34" t="s">
        <v>25</v>
      </c>
      <c r="E155" s="34" t="s">
        <v>58</v>
      </c>
      <c r="F155" s="27"/>
      <c r="G155" s="35" t="s">
        <v>83</v>
      </c>
      <c r="H155" s="43">
        <v>142</v>
      </c>
      <c r="I155" s="43">
        <v>1.5</v>
      </c>
      <c r="J155" s="36">
        <v>19</v>
      </c>
      <c r="K155" s="30" t="s">
        <v>375</v>
      </c>
      <c r="L155" s="31" t="str">
        <f t="shared" si="2"/>
        <v/>
      </c>
      <c r="M155" s="33"/>
    </row>
    <row r="156" spans="1:13" ht="15.75" x14ac:dyDescent="0.25">
      <c r="A156" s="49" t="s">
        <v>376</v>
      </c>
      <c r="B156" s="59" t="s">
        <v>373</v>
      </c>
      <c r="C156" s="34" t="s">
        <v>374</v>
      </c>
      <c r="D156" s="34" t="s">
        <v>25</v>
      </c>
      <c r="E156" s="34" t="s">
        <v>43</v>
      </c>
      <c r="F156" s="27"/>
      <c r="G156" s="35" t="s">
        <v>83</v>
      </c>
      <c r="H156" s="43">
        <v>83.15</v>
      </c>
      <c r="I156" s="43">
        <v>1.5</v>
      </c>
      <c r="J156" s="36">
        <v>103</v>
      </c>
      <c r="K156" s="30" t="s">
        <v>377</v>
      </c>
      <c r="L156" s="31" t="str">
        <f t="shared" si="2"/>
        <v/>
      </c>
      <c r="M156" s="33"/>
    </row>
    <row r="157" spans="1:13" ht="15.75" x14ac:dyDescent="0.25">
      <c r="A157" s="49" t="s">
        <v>378</v>
      </c>
      <c r="B157" s="59" t="s">
        <v>379</v>
      </c>
      <c r="C157" s="34" t="s">
        <v>380</v>
      </c>
      <c r="D157" s="34" t="s">
        <v>25</v>
      </c>
      <c r="E157" s="34" t="s">
        <v>76</v>
      </c>
      <c r="F157" s="27"/>
      <c r="G157" s="35" t="s">
        <v>101</v>
      </c>
      <c r="H157" s="43">
        <v>113.05</v>
      </c>
      <c r="I157" s="43"/>
      <c r="J157" s="36">
        <v>73</v>
      </c>
      <c r="K157" s="30" t="s">
        <v>381</v>
      </c>
      <c r="L157" s="31" t="str">
        <f t="shared" si="2"/>
        <v/>
      </c>
      <c r="M157" s="33"/>
    </row>
    <row r="158" spans="1:13" ht="15.75" x14ac:dyDescent="0.25">
      <c r="A158" s="49" t="s">
        <v>1345</v>
      </c>
      <c r="B158" s="59" t="s">
        <v>383</v>
      </c>
      <c r="C158" s="34" t="s">
        <v>384</v>
      </c>
      <c r="D158" s="34" t="s">
        <v>25</v>
      </c>
      <c r="E158" s="34" t="s">
        <v>58</v>
      </c>
      <c r="F158" s="27"/>
      <c r="G158" s="35" t="s">
        <v>101</v>
      </c>
      <c r="H158" s="43">
        <v>123.85</v>
      </c>
      <c r="I158" s="43">
        <v>0.75</v>
      </c>
      <c r="J158" s="36">
        <v>9</v>
      </c>
      <c r="K158" s="30" t="s">
        <v>1347</v>
      </c>
      <c r="L158" s="31" t="str">
        <f t="shared" si="2"/>
        <v/>
      </c>
      <c r="M158" s="33"/>
    </row>
    <row r="159" spans="1:13" ht="15.75" x14ac:dyDescent="0.25">
      <c r="A159" s="49" t="s">
        <v>382</v>
      </c>
      <c r="B159" s="59" t="s">
        <v>383</v>
      </c>
      <c r="C159" s="34" t="s">
        <v>384</v>
      </c>
      <c r="D159" s="34" t="s">
        <v>25</v>
      </c>
      <c r="E159" s="34" t="s">
        <v>76</v>
      </c>
      <c r="F159" s="27" t="s">
        <v>17</v>
      </c>
      <c r="G159" s="35" t="s">
        <v>101</v>
      </c>
      <c r="H159" s="43">
        <v>113.05</v>
      </c>
      <c r="I159" s="43">
        <v>0.75</v>
      </c>
      <c r="J159" s="36">
        <v>309</v>
      </c>
      <c r="K159" s="30" t="s">
        <v>385</v>
      </c>
      <c r="L159" s="31" t="str">
        <f t="shared" si="2"/>
        <v/>
      </c>
      <c r="M159" s="33"/>
    </row>
    <row r="160" spans="1:13" ht="15.75" x14ac:dyDescent="0.25">
      <c r="A160" s="49" t="s">
        <v>386</v>
      </c>
      <c r="B160" s="59" t="s">
        <v>383</v>
      </c>
      <c r="C160" s="34" t="s">
        <v>384</v>
      </c>
      <c r="D160" s="34" t="s">
        <v>25</v>
      </c>
      <c r="E160" s="34" t="s">
        <v>43</v>
      </c>
      <c r="F160" s="27"/>
      <c r="G160" s="35" t="s">
        <v>101</v>
      </c>
      <c r="H160" s="43">
        <v>83.15</v>
      </c>
      <c r="I160" s="43">
        <v>0.75</v>
      </c>
      <c r="J160" s="36">
        <v>2</v>
      </c>
      <c r="K160" s="30" t="s">
        <v>387</v>
      </c>
      <c r="L160" s="31" t="str">
        <f t="shared" si="2"/>
        <v/>
      </c>
      <c r="M160" s="33"/>
    </row>
    <row r="161" spans="1:13" ht="15.75" x14ac:dyDescent="0.25">
      <c r="A161" s="49" t="s">
        <v>1644</v>
      </c>
      <c r="B161" s="59" t="s">
        <v>1645</v>
      </c>
      <c r="C161" s="34" t="s">
        <v>1646</v>
      </c>
      <c r="D161" s="34" t="s">
        <v>25</v>
      </c>
      <c r="E161" s="34" t="s">
        <v>63</v>
      </c>
      <c r="F161" s="27" t="s">
        <v>17</v>
      </c>
      <c r="G161" s="35" t="s">
        <v>83</v>
      </c>
      <c r="H161" s="43">
        <v>26.4</v>
      </c>
      <c r="I161" s="43"/>
      <c r="J161" s="36">
        <v>2</v>
      </c>
      <c r="K161" s="30" t="s">
        <v>1664</v>
      </c>
      <c r="L161" s="31" t="str">
        <f t="shared" si="2"/>
        <v/>
      </c>
      <c r="M161" s="33"/>
    </row>
    <row r="162" spans="1:13" ht="15.75" x14ac:dyDescent="0.25">
      <c r="A162" s="49" t="s">
        <v>1647</v>
      </c>
      <c r="B162" s="59" t="s">
        <v>1645</v>
      </c>
      <c r="C162" s="34" t="s">
        <v>1646</v>
      </c>
      <c r="D162" s="34" t="s">
        <v>25</v>
      </c>
      <c r="E162" s="34" t="s">
        <v>388</v>
      </c>
      <c r="F162" s="27"/>
      <c r="G162" s="35" t="s">
        <v>83</v>
      </c>
      <c r="H162" s="43">
        <v>31.65</v>
      </c>
      <c r="I162" s="43"/>
      <c r="J162" s="36">
        <v>40</v>
      </c>
      <c r="K162" s="30" t="s">
        <v>1665</v>
      </c>
      <c r="L162" s="31" t="str">
        <f t="shared" si="2"/>
        <v/>
      </c>
      <c r="M162" s="33"/>
    </row>
    <row r="163" spans="1:13" ht="15.75" x14ac:dyDescent="0.25">
      <c r="A163" s="49" t="s">
        <v>391</v>
      </c>
      <c r="B163" s="59" t="s">
        <v>389</v>
      </c>
      <c r="C163" s="34" t="s">
        <v>390</v>
      </c>
      <c r="D163" s="34" t="s">
        <v>25</v>
      </c>
      <c r="E163" s="34" t="s">
        <v>43</v>
      </c>
      <c r="F163" s="27"/>
      <c r="G163" s="35" t="s">
        <v>75</v>
      </c>
      <c r="H163" s="43">
        <v>68.099999999999994</v>
      </c>
      <c r="I163" s="43">
        <v>1.0900000000000001</v>
      </c>
      <c r="J163" s="36">
        <v>96</v>
      </c>
      <c r="K163" s="30" t="s">
        <v>392</v>
      </c>
      <c r="L163" s="31" t="str">
        <f t="shared" si="2"/>
        <v/>
      </c>
      <c r="M163" s="33"/>
    </row>
    <row r="164" spans="1:13" ht="15.75" x14ac:dyDescent="0.25">
      <c r="A164" s="49" t="s">
        <v>393</v>
      </c>
      <c r="B164" s="59" t="s">
        <v>389</v>
      </c>
      <c r="C164" s="34" t="s">
        <v>390</v>
      </c>
      <c r="D164" s="34" t="s">
        <v>25</v>
      </c>
      <c r="E164" s="34" t="s">
        <v>63</v>
      </c>
      <c r="F164" s="27"/>
      <c r="G164" s="35" t="s">
        <v>75</v>
      </c>
      <c r="H164" s="43">
        <v>45.45</v>
      </c>
      <c r="I164" s="43">
        <v>1.0900000000000001</v>
      </c>
      <c r="J164" s="36">
        <v>175</v>
      </c>
      <c r="K164" s="60" t="s">
        <v>394</v>
      </c>
      <c r="L164" s="31" t="str">
        <f t="shared" si="2"/>
        <v/>
      </c>
      <c r="M164" s="33"/>
    </row>
    <row r="165" spans="1:13" ht="15.75" x14ac:dyDescent="0.25">
      <c r="A165" s="49" t="s">
        <v>395</v>
      </c>
      <c r="B165" s="59" t="s">
        <v>389</v>
      </c>
      <c r="C165" s="34" t="s">
        <v>390</v>
      </c>
      <c r="D165" s="34" t="s">
        <v>1832</v>
      </c>
      <c r="E165" s="34" t="s">
        <v>43</v>
      </c>
      <c r="F165" s="27"/>
      <c r="G165" s="35" t="s">
        <v>75</v>
      </c>
      <c r="H165" s="43">
        <v>73.099999999999994</v>
      </c>
      <c r="I165" s="43">
        <v>1.0900000000000001</v>
      </c>
      <c r="J165" s="36">
        <v>72</v>
      </c>
      <c r="K165" s="30" t="s">
        <v>396</v>
      </c>
      <c r="L165" s="31" t="str">
        <f t="shared" ref="L165:L217" si="3">IF(M165="","",H165-($L$8*H165))</f>
        <v/>
      </c>
      <c r="M165" s="33"/>
    </row>
    <row r="166" spans="1:13" ht="15.75" x14ac:dyDescent="0.25">
      <c r="A166" s="49" t="s">
        <v>397</v>
      </c>
      <c r="B166" s="59" t="s">
        <v>389</v>
      </c>
      <c r="C166" s="34" t="s">
        <v>390</v>
      </c>
      <c r="D166" s="34" t="s">
        <v>1832</v>
      </c>
      <c r="E166" s="34" t="s">
        <v>54</v>
      </c>
      <c r="F166" s="27"/>
      <c r="G166" s="35" t="s">
        <v>75</v>
      </c>
      <c r="H166" s="43">
        <v>59.85</v>
      </c>
      <c r="I166" s="43">
        <v>1.0900000000000001</v>
      </c>
      <c r="J166" s="36">
        <v>28</v>
      </c>
      <c r="K166" s="30" t="s">
        <v>398</v>
      </c>
      <c r="L166" s="31" t="str">
        <f t="shared" si="3"/>
        <v/>
      </c>
      <c r="M166" s="33"/>
    </row>
    <row r="167" spans="1:13" ht="15.75" x14ac:dyDescent="0.25">
      <c r="A167" s="49" t="s">
        <v>401</v>
      </c>
      <c r="B167" s="59" t="s">
        <v>399</v>
      </c>
      <c r="C167" s="34" t="s">
        <v>400</v>
      </c>
      <c r="D167" s="34" t="s">
        <v>25</v>
      </c>
      <c r="E167" s="34" t="s">
        <v>43</v>
      </c>
      <c r="F167" s="27" t="s">
        <v>17</v>
      </c>
      <c r="G167" s="35" t="s">
        <v>101</v>
      </c>
      <c r="H167" s="43">
        <v>72.900000000000006</v>
      </c>
      <c r="I167" s="43">
        <v>2</v>
      </c>
      <c r="J167" s="36">
        <v>315</v>
      </c>
      <c r="K167" s="30" t="s">
        <v>402</v>
      </c>
      <c r="L167" s="31" t="str">
        <f t="shared" si="3"/>
        <v/>
      </c>
      <c r="M167" s="33"/>
    </row>
    <row r="168" spans="1:13" ht="15.75" x14ac:dyDescent="0.25">
      <c r="A168" s="49" t="s">
        <v>1419</v>
      </c>
      <c r="B168" s="59" t="s">
        <v>403</v>
      </c>
      <c r="C168" s="34" t="s">
        <v>404</v>
      </c>
      <c r="D168" s="34" t="s">
        <v>25</v>
      </c>
      <c r="E168" s="34" t="s">
        <v>261</v>
      </c>
      <c r="F168" s="27"/>
      <c r="G168" s="35" t="s">
        <v>83</v>
      </c>
      <c r="H168" s="43">
        <v>215</v>
      </c>
      <c r="I168" s="43">
        <v>2</v>
      </c>
      <c r="J168" s="36">
        <v>7</v>
      </c>
      <c r="K168" s="30" t="s">
        <v>1426</v>
      </c>
      <c r="L168" s="31" t="str">
        <f t="shared" si="3"/>
        <v/>
      </c>
      <c r="M168" s="33"/>
    </row>
    <row r="169" spans="1:13" ht="15.75" x14ac:dyDescent="0.25">
      <c r="A169" s="49" t="s">
        <v>1533</v>
      </c>
      <c r="B169" s="59" t="s">
        <v>403</v>
      </c>
      <c r="C169" s="34" t="s">
        <v>404</v>
      </c>
      <c r="D169" s="34" t="s">
        <v>25</v>
      </c>
      <c r="E169" s="34" t="s">
        <v>127</v>
      </c>
      <c r="F169" s="86"/>
      <c r="G169" s="35" t="s">
        <v>83</v>
      </c>
      <c r="H169" s="43">
        <v>170</v>
      </c>
      <c r="I169" s="43">
        <v>2</v>
      </c>
      <c r="J169" s="36">
        <v>17</v>
      </c>
      <c r="K169" s="30" t="s">
        <v>1577</v>
      </c>
      <c r="L169" s="31" t="str">
        <f t="shared" si="3"/>
        <v/>
      </c>
      <c r="M169" s="33"/>
    </row>
    <row r="170" spans="1:13" ht="15.75" x14ac:dyDescent="0.25">
      <c r="A170" s="49" t="s">
        <v>1534</v>
      </c>
      <c r="B170" s="59" t="s">
        <v>403</v>
      </c>
      <c r="C170" s="34" t="s">
        <v>404</v>
      </c>
      <c r="D170" s="34" t="s">
        <v>25</v>
      </c>
      <c r="E170" s="34" t="s">
        <v>1487</v>
      </c>
      <c r="F170" s="86"/>
      <c r="G170" s="35" t="s">
        <v>83</v>
      </c>
      <c r="H170" s="43">
        <v>162.1</v>
      </c>
      <c r="I170" s="43">
        <v>2</v>
      </c>
      <c r="J170" s="36">
        <v>25</v>
      </c>
      <c r="K170" s="30" t="s">
        <v>1578</v>
      </c>
      <c r="L170" s="31" t="str">
        <f t="shared" si="3"/>
        <v/>
      </c>
      <c r="M170" s="33"/>
    </row>
    <row r="171" spans="1:13" ht="15.75" x14ac:dyDescent="0.25">
      <c r="A171" s="49" t="s">
        <v>1400</v>
      </c>
      <c r="B171" s="59" t="s">
        <v>403</v>
      </c>
      <c r="C171" s="34" t="s">
        <v>404</v>
      </c>
      <c r="D171" s="34" t="s">
        <v>25</v>
      </c>
      <c r="E171" s="34" t="s">
        <v>43</v>
      </c>
      <c r="F171" s="27"/>
      <c r="G171" s="35" t="s">
        <v>83</v>
      </c>
      <c r="H171" s="43">
        <v>71.95</v>
      </c>
      <c r="I171" s="43">
        <v>2</v>
      </c>
      <c r="J171" s="36">
        <v>32</v>
      </c>
      <c r="K171" s="30" t="s">
        <v>1411</v>
      </c>
      <c r="L171" s="31" t="str">
        <f t="shared" si="3"/>
        <v/>
      </c>
      <c r="M171" s="33"/>
    </row>
    <row r="172" spans="1:13" ht="15.75" x14ac:dyDescent="0.25">
      <c r="A172" s="49" t="s">
        <v>405</v>
      </c>
      <c r="B172" s="59" t="s">
        <v>403</v>
      </c>
      <c r="C172" s="34" t="s">
        <v>404</v>
      </c>
      <c r="D172" s="34" t="s">
        <v>25</v>
      </c>
      <c r="E172" s="34" t="s">
        <v>54</v>
      </c>
      <c r="F172" s="27"/>
      <c r="G172" s="35" t="s">
        <v>83</v>
      </c>
      <c r="H172" s="43">
        <v>49.75</v>
      </c>
      <c r="I172" s="43">
        <v>2</v>
      </c>
      <c r="J172" s="36">
        <v>170</v>
      </c>
      <c r="K172" s="30" t="s">
        <v>406</v>
      </c>
      <c r="L172" s="31" t="str">
        <f t="shared" si="3"/>
        <v/>
      </c>
      <c r="M172" s="33"/>
    </row>
    <row r="173" spans="1:13" ht="15.75" x14ac:dyDescent="0.25">
      <c r="A173" s="49" t="s">
        <v>407</v>
      </c>
      <c r="B173" s="59" t="s">
        <v>408</v>
      </c>
      <c r="C173" s="34" t="s">
        <v>409</v>
      </c>
      <c r="D173" s="34" t="s">
        <v>25</v>
      </c>
      <c r="E173" s="34" t="s">
        <v>109</v>
      </c>
      <c r="F173" s="27"/>
      <c r="G173" s="35" t="s">
        <v>125</v>
      </c>
      <c r="H173" s="43">
        <v>152.1</v>
      </c>
      <c r="I173" s="43">
        <v>2</v>
      </c>
      <c r="J173" s="36">
        <v>90</v>
      </c>
      <c r="K173" s="30" t="s">
        <v>410</v>
      </c>
      <c r="L173" s="31" t="str">
        <f t="shared" si="3"/>
        <v/>
      </c>
      <c r="M173" s="33"/>
    </row>
    <row r="174" spans="1:13" ht="15.75" x14ac:dyDescent="0.25">
      <c r="A174" s="49" t="s">
        <v>411</v>
      </c>
      <c r="B174" s="59" t="s">
        <v>412</v>
      </c>
      <c r="C174" s="34" t="s">
        <v>413</v>
      </c>
      <c r="D174" s="34" t="s">
        <v>25</v>
      </c>
      <c r="E174" s="34" t="s">
        <v>109</v>
      </c>
      <c r="F174" s="27"/>
      <c r="G174" s="35" t="s">
        <v>125</v>
      </c>
      <c r="H174" s="43">
        <v>148.94999999999999</v>
      </c>
      <c r="I174" s="43">
        <v>1.5</v>
      </c>
      <c r="J174" s="36">
        <v>10</v>
      </c>
      <c r="K174" s="30" t="s">
        <v>414</v>
      </c>
      <c r="L174" s="31" t="str">
        <f t="shared" si="3"/>
        <v/>
      </c>
      <c r="M174" s="33"/>
    </row>
    <row r="175" spans="1:13" ht="15.75" x14ac:dyDescent="0.25">
      <c r="A175" s="49" t="s">
        <v>1676</v>
      </c>
      <c r="B175" s="59" t="s">
        <v>1677</v>
      </c>
      <c r="C175" s="34" t="s">
        <v>1678</v>
      </c>
      <c r="D175" s="34" t="s">
        <v>25</v>
      </c>
      <c r="E175" s="34" t="s">
        <v>116</v>
      </c>
      <c r="F175" s="27"/>
      <c r="G175" s="35" t="s">
        <v>125</v>
      </c>
      <c r="H175" s="43">
        <v>178.55</v>
      </c>
      <c r="I175" s="43">
        <v>1.5</v>
      </c>
      <c r="J175" s="36">
        <v>1</v>
      </c>
      <c r="K175" s="30" t="s">
        <v>1729</v>
      </c>
      <c r="L175" s="31" t="str">
        <f t="shared" si="3"/>
        <v/>
      </c>
      <c r="M175" s="33"/>
    </row>
    <row r="176" spans="1:13" ht="15.75" x14ac:dyDescent="0.25">
      <c r="A176" s="49" t="s">
        <v>1679</v>
      </c>
      <c r="B176" s="59" t="s">
        <v>1677</v>
      </c>
      <c r="C176" s="34" t="s">
        <v>1678</v>
      </c>
      <c r="D176" s="34" t="s">
        <v>25</v>
      </c>
      <c r="E176" s="34" t="s">
        <v>109</v>
      </c>
      <c r="F176" s="27" t="s">
        <v>17</v>
      </c>
      <c r="G176" s="35" t="s">
        <v>125</v>
      </c>
      <c r="H176" s="43">
        <v>148.94999999999999</v>
      </c>
      <c r="I176" s="43">
        <v>1.5</v>
      </c>
      <c r="J176" s="36">
        <v>46</v>
      </c>
      <c r="K176" s="30" t="s">
        <v>1730</v>
      </c>
      <c r="L176" s="31" t="str">
        <f t="shared" si="3"/>
        <v/>
      </c>
      <c r="M176" s="33"/>
    </row>
    <row r="177" spans="1:13" ht="15.75" x14ac:dyDescent="0.25">
      <c r="A177" s="49" t="s">
        <v>415</v>
      </c>
      <c r="B177" s="59" t="s">
        <v>416</v>
      </c>
      <c r="C177" s="34" t="s">
        <v>417</v>
      </c>
      <c r="D177" s="34" t="s">
        <v>25</v>
      </c>
      <c r="E177" s="34" t="s">
        <v>58</v>
      </c>
      <c r="F177" s="27"/>
      <c r="G177" s="35" t="s">
        <v>83</v>
      </c>
      <c r="H177" s="43">
        <v>113.45</v>
      </c>
      <c r="I177" s="43">
        <v>0.95</v>
      </c>
      <c r="J177" s="36">
        <v>30</v>
      </c>
      <c r="K177" s="30" t="s">
        <v>418</v>
      </c>
      <c r="L177" s="31" t="str">
        <f t="shared" si="3"/>
        <v/>
      </c>
      <c r="M177" s="33"/>
    </row>
    <row r="178" spans="1:13" ht="15.75" x14ac:dyDescent="0.25">
      <c r="A178" s="49" t="s">
        <v>1755</v>
      </c>
      <c r="B178" s="59" t="s">
        <v>416</v>
      </c>
      <c r="C178" s="34" t="s">
        <v>417</v>
      </c>
      <c r="D178" s="34" t="s">
        <v>25</v>
      </c>
      <c r="E178" s="34" t="s">
        <v>76</v>
      </c>
      <c r="F178" s="27"/>
      <c r="G178" s="35" t="s">
        <v>83</v>
      </c>
      <c r="H178" s="43">
        <v>89.45</v>
      </c>
      <c r="I178" s="43">
        <v>0.95</v>
      </c>
      <c r="J178" s="36">
        <v>3</v>
      </c>
      <c r="K178" s="30" t="s">
        <v>1808</v>
      </c>
      <c r="L178" s="31" t="str">
        <f t="shared" si="3"/>
        <v/>
      </c>
      <c r="M178" s="33"/>
    </row>
    <row r="179" spans="1:13" ht="15.75" x14ac:dyDescent="0.25">
      <c r="A179" s="49" t="s">
        <v>419</v>
      </c>
      <c r="B179" s="59" t="s">
        <v>416</v>
      </c>
      <c r="C179" s="34" t="s">
        <v>417</v>
      </c>
      <c r="D179" s="34" t="s">
        <v>25</v>
      </c>
      <c r="E179" s="34" t="s">
        <v>63</v>
      </c>
      <c r="F179" s="27" t="s">
        <v>17</v>
      </c>
      <c r="G179" s="35" t="s">
        <v>83</v>
      </c>
      <c r="H179" s="43">
        <v>32.700000000000003</v>
      </c>
      <c r="I179" s="43">
        <v>0.95</v>
      </c>
      <c r="J179" s="36">
        <v>78</v>
      </c>
      <c r="K179" s="30" t="s">
        <v>420</v>
      </c>
      <c r="L179" s="31" t="str">
        <f t="shared" si="3"/>
        <v/>
      </c>
      <c r="M179" s="33"/>
    </row>
    <row r="180" spans="1:13" ht="15.75" x14ac:dyDescent="0.25">
      <c r="A180" s="49" t="s">
        <v>1385</v>
      </c>
      <c r="B180" s="59" t="s">
        <v>421</v>
      </c>
      <c r="C180" s="34" t="s">
        <v>422</v>
      </c>
      <c r="D180" s="34" t="s">
        <v>25</v>
      </c>
      <c r="E180" s="34" t="s">
        <v>116</v>
      </c>
      <c r="F180" s="27" t="s">
        <v>17</v>
      </c>
      <c r="G180" s="35" t="s">
        <v>75</v>
      </c>
      <c r="H180" s="43">
        <v>178</v>
      </c>
      <c r="I180" s="43">
        <v>1</v>
      </c>
      <c r="J180" s="36">
        <v>258</v>
      </c>
      <c r="K180" s="30" t="s">
        <v>1394</v>
      </c>
      <c r="L180" s="31" t="str">
        <f t="shared" si="3"/>
        <v/>
      </c>
      <c r="M180" s="33"/>
    </row>
    <row r="181" spans="1:13" ht="15.75" x14ac:dyDescent="0.25">
      <c r="A181" s="49" t="s">
        <v>1386</v>
      </c>
      <c r="B181" s="59" t="s">
        <v>421</v>
      </c>
      <c r="C181" s="34" t="s">
        <v>422</v>
      </c>
      <c r="D181" s="34" t="s">
        <v>25</v>
      </c>
      <c r="E181" s="34" t="s">
        <v>119</v>
      </c>
      <c r="F181" s="27" t="s">
        <v>17</v>
      </c>
      <c r="G181" s="35" t="s">
        <v>75</v>
      </c>
      <c r="H181" s="43">
        <v>166.75</v>
      </c>
      <c r="I181" s="43">
        <v>1</v>
      </c>
      <c r="J181" s="36">
        <v>166</v>
      </c>
      <c r="K181" s="30" t="s">
        <v>1395</v>
      </c>
      <c r="L181" s="31" t="str">
        <f t="shared" si="3"/>
        <v/>
      </c>
      <c r="M181" s="33"/>
    </row>
    <row r="182" spans="1:13" ht="15.75" x14ac:dyDescent="0.25">
      <c r="A182" s="49" t="s">
        <v>1387</v>
      </c>
      <c r="B182" s="59" t="s">
        <v>421</v>
      </c>
      <c r="C182" s="34" t="s">
        <v>422</v>
      </c>
      <c r="D182" s="34" t="s">
        <v>25</v>
      </c>
      <c r="E182" s="34" t="s">
        <v>192</v>
      </c>
      <c r="F182" s="27"/>
      <c r="G182" s="35" t="s">
        <v>75</v>
      </c>
      <c r="H182" s="43">
        <v>160</v>
      </c>
      <c r="I182" s="43">
        <v>1</v>
      </c>
      <c r="J182" s="36">
        <v>89</v>
      </c>
      <c r="K182" s="30" t="s">
        <v>1396</v>
      </c>
      <c r="L182" s="31" t="str">
        <f t="shared" si="3"/>
        <v/>
      </c>
      <c r="M182" s="33"/>
    </row>
    <row r="183" spans="1:13" ht="15.75" x14ac:dyDescent="0.25">
      <c r="A183" s="49" t="s">
        <v>423</v>
      </c>
      <c r="B183" s="59" t="s">
        <v>421</v>
      </c>
      <c r="C183" s="34" t="s">
        <v>422</v>
      </c>
      <c r="D183" s="34" t="s">
        <v>25</v>
      </c>
      <c r="E183" s="34" t="s">
        <v>109</v>
      </c>
      <c r="F183" s="27"/>
      <c r="G183" s="35" t="s">
        <v>75</v>
      </c>
      <c r="H183" s="43">
        <v>134.69999999999999</v>
      </c>
      <c r="I183" s="43">
        <v>1</v>
      </c>
      <c r="J183" s="36">
        <v>147</v>
      </c>
      <c r="K183" s="30" t="s">
        <v>424</v>
      </c>
      <c r="L183" s="31" t="str">
        <f t="shared" si="3"/>
        <v/>
      </c>
      <c r="M183" s="33"/>
    </row>
    <row r="184" spans="1:13" ht="15.75" x14ac:dyDescent="0.25">
      <c r="A184" s="49" t="s">
        <v>425</v>
      </c>
      <c r="B184" s="59" t="s">
        <v>421</v>
      </c>
      <c r="C184" s="34" t="s">
        <v>422</v>
      </c>
      <c r="D184" s="34" t="s">
        <v>25</v>
      </c>
      <c r="E184" s="34" t="s">
        <v>58</v>
      </c>
      <c r="F184" s="27" t="s">
        <v>17</v>
      </c>
      <c r="G184" s="35" t="s">
        <v>75</v>
      </c>
      <c r="H184" s="43">
        <v>109.2</v>
      </c>
      <c r="I184" s="43">
        <v>1</v>
      </c>
      <c r="J184" s="36">
        <v>106</v>
      </c>
      <c r="K184" s="30" t="s">
        <v>426</v>
      </c>
      <c r="L184" s="31" t="str">
        <f t="shared" si="3"/>
        <v/>
      </c>
      <c r="M184" s="33"/>
    </row>
    <row r="185" spans="1:13" ht="15.75" x14ac:dyDescent="0.25">
      <c r="A185" s="49" t="s">
        <v>1756</v>
      </c>
      <c r="B185" s="59" t="s">
        <v>421</v>
      </c>
      <c r="C185" s="34" t="s">
        <v>422</v>
      </c>
      <c r="D185" s="34" t="s">
        <v>25</v>
      </c>
      <c r="E185" s="34" t="s">
        <v>490</v>
      </c>
      <c r="F185" s="27"/>
      <c r="G185" s="35" t="s">
        <v>75</v>
      </c>
      <c r="H185" s="43">
        <v>103.2</v>
      </c>
      <c r="I185" s="43">
        <v>1</v>
      </c>
      <c r="J185" s="36">
        <v>4</v>
      </c>
      <c r="K185" s="30" t="s">
        <v>1809</v>
      </c>
      <c r="L185" s="31" t="str">
        <f t="shared" si="3"/>
        <v/>
      </c>
      <c r="M185" s="33"/>
    </row>
    <row r="186" spans="1:13" ht="15.75" x14ac:dyDescent="0.25">
      <c r="A186" s="49" t="s">
        <v>427</v>
      </c>
      <c r="B186" s="59" t="s">
        <v>421</v>
      </c>
      <c r="C186" s="34" t="s">
        <v>422</v>
      </c>
      <c r="D186" s="34" t="s">
        <v>25</v>
      </c>
      <c r="E186" s="34" t="s">
        <v>43</v>
      </c>
      <c r="F186" s="27" t="s">
        <v>17</v>
      </c>
      <c r="G186" s="35" t="s">
        <v>75</v>
      </c>
      <c r="H186" s="43">
        <v>55.7</v>
      </c>
      <c r="I186" s="43">
        <v>1</v>
      </c>
      <c r="J186" s="36">
        <v>500</v>
      </c>
      <c r="K186" s="30" t="s">
        <v>428</v>
      </c>
      <c r="L186" s="31" t="str">
        <f t="shared" si="3"/>
        <v/>
      </c>
      <c r="M186" s="33"/>
    </row>
    <row r="187" spans="1:13" ht="15.75" x14ac:dyDescent="0.25">
      <c r="A187" s="49" t="s">
        <v>431</v>
      </c>
      <c r="B187" s="59" t="s">
        <v>429</v>
      </c>
      <c r="C187" s="34" t="s">
        <v>430</v>
      </c>
      <c r="D187" s="34" t="s">
        <v>1832</v>
      </c>
      <c r="E187" s="34" t="s">
        <v>54</v>
      </c>
      <c r="F187" s="27"/>
      <c r="G187" s="35" t="s">
        <v>75</v>
      </c>
      <c r="H187" s="43">
        <v>39.4</v>
      </c>
      <c r="I187" s="43"/>
      <c r="J187" s="36">
        <v>51</v>
      </c>
      <c r="K187" s="30" t="s">
        <v>432</v>
      </c>
      <c r="L187" s="31" t="str">
        <f t="shared" si="3"/>
        <v/>
      </c>
      <c r="M187" s="33"/>
    </row>
    <row r="188" spans="1:13" ht="15.75" x14ac:dyDescent="0.25">
      <c r="A188" s="49" t="s">
        <v>433</v>
      </c>
      <c r="B188" s="59" t="s">
        <v>434</v>
      </c>
      <c r="C188" s="34" t="s">
        <v>435</v>
      </c>
      <c r="D188" s="34" t="s">
        <v>25</v>
      </c>
      <c r="E188" s="34" t="s">
        <v>76</v>
      </c>
      <c r="F188" s="27"/>
      <c r="G188" s="35" t="s">
        <v>83</v>
      </c>
      <c r="H188" s="43">
        <v>95.25</v>
      </c>
      <c r="I188" s="43">
        <v>1.5</v>
      </c>
      <c r="J188" s="36">
        <v>93</v>
      </c>
      <c r="K188" s="30" t="s">
        <v>436</v>
      </c>
      <c r="L188" s="31" t="str">
        <f t="shared" si="3"/>
        <v/>
      </c>
      <c r="M188" s="33"/>
    </row>
    <row r="189" spans="1:13" ht="15.75" x14ac:dyDescent="0.25">
      <c r="A189" s="49" t="s">
        <v>437</v>
      </c>
      <c r="B189" s="59" t="s">
        <v>434</v>
      </c>
      <c r="C189" s="34" t="s">
        <v>435</v>
      </c>
      <c r="D189" s="34" t="s">
        <v>25</v>
      </c>
      <c r="E189" s="34" t="s">
        <v>43</v>
      </c>
      <c r="F189" s="27"/>
      <c r="G189" s="35" t="s">
        <v>83</v>
      </c>
      <c r="H189" s="43">
        <v>75.05</v>
      </c>
      <c r="I189" s="43">
        <v>1.5</v>
      </c>
      <c r="J189" s="36">
        <v>25</v>
      </c>
      <c r="K189" s="30" t="s">
        <v>438</v>
      </c>
      <c r="L189" s="31" t="str">
        <f t="shared" si="3"/>
        <v/>
      </c>
      <c r="M189" s="33"/>
    </row>
    <row r="190" spans="1:13" ht="15.75" x14ac:dyDescent="0.25">
      <c r="A190" s="49" t="s">
        <v>439</v>
      </c>
      <c r="B190" s="59" t="s">
        <v>434</v>
      </c>
      <c r="C190" s="34" t="s">
        <v>435</v>
      </c>
      <c r="D190" s="34" t="s">
        <v>25</v>
      </c>
      <c r="E190" s="34" t="s">
        <v>54</v>
      </c>
      <c r="F190" s="27"/>
      <c r="G190" s="35" t="s">
        <v>83</v>
      </c>
      <c r="H190" s="43">
        <v>56.4</v>
      </c>
      <c r="I190" s="43">
        <v>1.5</v>
      </c>
      <c r="J190" s="36">
        <v>42</v>
      </c>
      <c r="K190" s="30" t="s">
        <v>440</v>
      </c>
      <c r="L190" s="31" t="str">
        <f t="shared" si="3"/>
        <v/>
      </c>
      <c r="M190" s="33"/>
    </row>
    <row r="191" spans="1:13" ht="15.75" x14ac:dyDescent="0.25">
      <c r="A191" s="49" t="s">
        <v>441</v>
      </c>
      <c r="B191" s="59" t="s">
        <v>442</v>
      </c>
      <c r="C191" s="34" t="s">
        <v>443</v>
      </c>
      <c r="D191" s="34" t="s">
        <v>25</v>
      </c>
      <c r="E191" s="34" t="s">
        <v>76</v>
      </c>
      <c r="F191" s="27"/>
      <c r="G191" s="35" t="s">
        <v>83</v>
      </c>
      <c r="H191" s="43">
        <v>96.55</v>
      </c>
      <c r="I191" s="43">
        <v>0.75</v>
      </c>
      <c r="J191" s="36">
        <v>58</v>
      </c>
      <c r="K191" s="30" t="s">
        <v>444</v>
      </c>
      <c r="L191" s="31" t="str">
        <f t="shared" si="3"/>
        <v/>
      </c>
      <c r="M191" s="33"/>
    </row>
    <row r="192" spans="1:13" ht="15.75" x14ac:dyDescent="0.25">
      <c r="A192" s="49" t="s">
        <v>445</v>
      </c>
      <c r="B192" s="59" t="s">
        <v>442</v>
      </c>
      <c r="C192" s="34" t="s">
        <v>443</v>
      </c>
      <c r="D192" s="34" t="s">
        <v>25</v>
      </c>
      <c r="E192" s="34" t="s">
        <v>43</v>
      </c>
      <c r="F192" s="27"/>
      <c r="G192" s="35" t="s">
        <v>83</v>
      </c>
      <c r="H192" s="43">
        <v>75.05</v>
      </c>
      <c r="I192" s="43">
        <v>0.75</v>
      </c>
      <c r="J192" s="36">
        <v>13</v>
      </c>
      <c r="K192" s="30" t="s">
        <v>446</v>
      </c>
      <c r="L192" s="31" t="str">
        <f t="shared" si="3"/>
        <v/>
      </c>
      <c r="M192" s="33"/>
    </row>
    <row r="193" spans="1:13" ht="15.75" x14ac:dyDescent="0.25">
      <c r="A193" s="49" t="s">
        <v>449</v>
      </c>
      <c r="B193" s="59" t="s">
        <v>447</v>
      </c>
      <c r="C193" s="34" t="s">
        <v>448</v>
      </c>
      <c r="D193" s="34" t="s">
        <v>25</v>
      </c>
      <c r="E193" s="34" t="s">
        <v>76</v>
      </c>
      <c r="F193" s="27"/>
      <c r="G193" s="35" t="s">
        <v>83</v>
      </c>
      <c r="H193" s="43">
        <v>94.8</v>
      </c>
      <c r="I193" s="43">
        <v>0.75</v>
      </c>
      <c r="J193" s="36">
        <v>91</v>
      </c>
      <c r="K193" s="30" t="s">
        <v>450</v>
      </c>
      <c r="L193" s="31" t="str">
        <f t="shared" si="3"/>
        <v/>
      </c>
      <c r="M193" s="33"/>
    </row>
    <row r="194" spans="1:13" ht="15.75" x14ac:dyDescent="0.25">
      <c r="A194" s="49" t="s">
        <v>451</v>
      </c>
      <c r="B194" s="59" t="s">
        <v>447</v>
      </c>
      <c r="C194" s="34" t="s">
        <v>448</v>
      </c>
      <c r="D194" s="34" t="s">
        <v>25</v>
      </c>
      <c r="E194" s="34" t="s">
        <v>77</v>
      </c>
      <c r="F194" s="27"/>
      <c r="G194" s="35" t="s">
        <v>83</v>
      </c>
      <c r="H194" s="43">
        <v>78.400000000000006</v>
      </c>
      <c r="I194" s="43">
        <v>0.75</v>
      </c>
      <c r="J194" s="36">
        <v>61</v>
      </c>
      <c r="K194" s="30" t="s">
        <v>452</v>
      </c>
      <c r="L194" s="31" t="str">
        <f t="shared" si="3"/>
        <v/>
      </c>
      <c r="M194" s="33"/>
    </row>
    <row r="195" spans="1:13" ht="15.75" x14ac:dyDescent="0.25">
      <c r="A195" s="49" t="s">
        <v>1843</v>
      </c>
      <c r="B195" s="59" t="s">
        <v>447</v>
      </c>
      <c r="C195" s="34" t="s">
        <v>448</v>
      </c>
      <c r="D195" s="34" t="s">
        <v>25</v>
      </c>
      <c r="E195" s="34" t="s">
        <v>43</v>
      </c>
      <c r="F195" s="27"/>
      <c r="G195" s="35" t="s">
        <v>83</v>
      </c>
      <c r="H195" s="43">
        <v>73.5</v>
      </c>
      <c r="I195" s="43">
        <v>0.75</v>
      </c>
      <c r="J195" s="36">
        <v>4</v>
      </c>
      <c r="K195" s="30" t="s">
        <v>1844</v>
      </c>
      <c r="L195" s="31" t="str">
        <f t="shared" si="3"/>
        <v/>
      </c>
      <c r="M195" s="33"/>
    </row>
    <row r="196" spans="1:13" ht="15.75" x14ac:dyDescent="0.25">
      <c r="A196" s="49" t="s">
        <v>453</v>
      </c>
      <c r="B196" s="59" t="s">
        <v>447</v>
      </c>
      <c r="C196" s="34" t="s">
        <v>448</v>
      </c>
      <c r="D196" s="34" t="s">
        <v>25</v>
      </c>
      <c r="E196" s="34" t="s">
        <v>54</v>
      </c>
      <c r="F196" s="27"/>
      <c r="G196" s="35" t="s">
        <v>83</v>
      </c>
      <c r="H196" s="43">
        <v>60.65</v>
      </c>
      <c r="I196" s="43">
        <v>0.75</v>
      </c>
      <c r="J196" s="36">
        <v>306</v>
      </c>
      <c r="K196" s="30" t="s">
        <v>454</v>
      </c>
      <c r="L196" s="31" t="str">
        <f t="shared" si="3"/>
        <v/>
      </c>
      <c r="M196" s="33"/>
    </row>
    <row r="197" spans="1:13" ht="15.75" x14ac:dyDescent="0.25">
      <c r="A197" s="49" t="s">
        <v>1648</v>
      </c>
      <c r="B197" s="59" t="s">
        <v>447</v>
      </c>
      <c r="C197" s="34" t="s">
        <v>448</v>
      </c>
      <c r="D197" s="34" t="s">
        <v>1832</v>
      </c>
      <c r="E197" s="34" t="s">
        <v>37</v>
      </c>
      <c r="F197" s="27"/>
      <c r="G197" s="35" t="s">
        <v>83</v>
      </c>
      <c r="H197" s="43">
        <v>127.4</v>
      </c>
      <c r="I197" s="43">
        <v>0.75</v>
      </c>
      <c r="J197" s="36">
        <v>5</v>
      </c>
      <c r="K197" s="30" t="s">
        <v>1666</v>
      </c>
      <c r="L197" s="31" t="str">
        <f t="shared" si="3"/>
        <v/>
      </c>
      <c r="M197" s="33"/>
    </row>
    <row r="198" spans="1:13" ht="15.75" x14ac:dyDescent="0.25">
      <c r="A198" s="49" t="s">
        <v>1680</v>
      </c>
      <c r="B198" s="59" t="s">
        <v>447</v>
      </c>
      <c r="C198" s="34" t="s">
        <v>448</v>
      </c>
      <c r="D198" s="34" t="s">
        <v>1832</v>
      </c>
      <c r="E198" s="34" t="s">
        <v>49</v>
      </c>
      <c r="F198" s="27" t="s">
        <v>17</v>
      </c>
      <c r="G198" s="35" t="s">
        <v>83</v>
      </c>
      <c r="H198" s="43">
        <v>97.05</v>
      </c>
      <c r="I198" s="43">
        <v>0.75</v>
      </c>
      <c r="J198" s="36">
        <v>6</v>
      </c>
      <c r="K198" s="30" t="s">
        <v>1731</v>
      </c>
      <c r="L198" s="31" t="str">
        <f t="shared" si="3"/>
        <v/>
      </c>
      <c r="M198" s="33"/>
    </row>
    <row r="199" spans="1:13" ht="15.75" x14ac:dyDescent="0.25">
      <c r="A199" s="49" t="s">
        <v>1606</v>
      </c>
      <c r="B199" s="59" t="s">
        <v>447</v>
      </c>
      <c r="C199" s="34" t="s">
        <v>448</v>
      </c>
      <c r="D199" s="34" t="s">
        <v>1832</v>
      </c>
      <c r="E199" s="34" t="s">
        <v>1603</v>
      </c>
      <c r="F199" s="86"/>
      <c r="G199" s="35" t="s">
        <v>83</v>
      </c>
      <c r="H199" s="43">
        <v>97.05</v>
      </c>
      <c r="I199" s="43">
        <v>0.75</v>
      </c>
      <c r="J199" s="36">
        <v>272</v>
      </c>
      <c r="K199" s="30" t="s">
        <v>1732</v>
      </c>
      <c r="L199" s="31" t="str">
        <f t="shared" si="3"/>
        <v/>
      </c>
      <c r="M199" s="33"/>
    </row>
    <row r="200" spans="1:13" ht="15.75" x14ac:dyDescent="0.25">
      <c r="A200" s="49" t="s">
        <v>455</v>
      </c>
      <c r="B200" s="59" t="s">
        <v>447</v>
      </c>
      <c r="C200" s="34" t="s">
        <v>448</v>
      </c>
      <c r="D200" s="34" t="s">
        <v>1832</v>
      </c>
      <c r="E200" s="34" t="s">
        <v>50</v>
      </c>
      <c r="F200" s="27"/>
      <c r="G200" s="35" t="s">
        <v>83</v>
      </c>
      <c r="H200" s="43">
        <v>72.8</v>
      </c>
      <c r="I200" s="43">
        <v>0.75</v>
      </c>
      <c r="J200" s="36">
        <v>164</v>
      </c>
      <c r="K200" s="30" t="s">
        <v>456</v>
      </c>
      <c r="L200" s="31" t="str">
        <f t="shared" si="3"/>
        <v/>
      </c>
      <c r="M200" s="33"/>
    </row>
    <row r="201" spans="1:13" ht="15.75" x14ac:dyDescent="0.25">
      <c r="A201" s="49" t="s">
        <v>1649</v>
      </c>
      <c r="B201" s="59" t="s">
        <v>447</v>
      </c>
      <c r="C201" s="34" t="s">
        <v>448</v>
      </c>
      <c r="D201" s="34" t="s">
        <v>1832</v>
      </c>
      <c r="E201" s="34" t="s">
        <v>63</v>
      </c>
      <c r="F201" s="27"/>
      <c r="G201" s="35" t="s">
        <v>83</v>
      </c>
      <c r="H201" s="43">
        <v>27.2</v>
      </c>
      <c r="I201" s="43">
        <v>0.75</v>
      </c>
      <c r="J201" s="36">
        <v>404</v>
      </c>
      <c r="K201" s="30" t="s">
        <v>1667</v>
      </c>
      <c r="L201" s="31" t="str">
        <f t="shared" si="3"/>
        <v/>
      </c>
      <c r="M201" s="33"/>
    </row>
    <row r="202" spans="1:13" ht="15.75" x14ac:dyDescent="0.25">
      <c r="A202" s="49" t="s">
        <v>457</v>
      </c>
      <c r="B202" s="59" t="s">
        <v>458</v>
      </c>
      <c r="C202" s="34" t="s">
        <v>459</v>
      </c>
      <c r="D202" s="34" t="s">
        <v>25</v>
      </c>
      <c r="E202" s="34" t="s">
        <v>54</v>
      </c>
      <c r="F202" s="27" t="s">
        <v>17</v>
      </c>
      <c r="G202" s="35" t="s">
        <v>83</v>
      </c>
      <c r="H202" s="43">
        <v>49.3</v>
      </c>
      <c r="I202" s="43">
        <v>0.25</v>
      </c>
      <c r="J202" s="36">
        <v>440</v>
      </c>
      <c r="K202" s="30" t="s">
        <v>460</v>
      </c>
      <c r="L202" s="31" t="str">
        <f t="shared" si="3"/>
        <v/>
      </c>
      <c r="M202" s="33"/>
    </row>
    <row r="203" spans="1:13" ht="15.75" x14ac:dyDescent="0.25">
      <c r="A203" s="49" t="s">
        <v>461</v>
      </c>
      <c r="B203" s="59" t="s">
        <v>458</v>
      </c>
      <c r="C203" s="34" t="s">
        <v>459</v>
      </c>
      <c r="D203" s="34" t="s">
        <v>25</v>
      </c>
      <c r="E203" s="34" t="s">
        <v>388</v>
      </c>
      <c r="F203" s="27" t="s">
        <v>17</v>
      </c>
      <c r="G203" s="35" t="s">
        <v>83</v>
      </c>
      <c r="H203" s="43">
        <v>42.35</v>
      </c>
      <c r="I203" s="43">
        <v>0.25</v>
      </c>
      <c r="J203" s="36">
        <v>500</v>
      </c>
      <c r="K203" s="30" t="s">
        <v>462</v>
      </c>
      <c r="L203" s="31" t="str">
        <f t="shared" si="3"/>
        <v/>
      </c>
      <c r="M203" s="33"/>
    </row>
    <row r="204" spans="1:13" ht="15.75" x14ac:dyDescent="0.25">
      <c r="A204" s="49" t="s">
        <v>1845</v>
      </c>
      <c r="B204" s="58" t="s">
        <v>1846</v>
      </c>
      <c r="C204" s="26" t="s">
        <v>1847</v>
      </c>
      <c r="D204" s="26" t="s">
        <v>25</v>
      </c>
      <c r="E204" s="26" t="s">
        <v>43</v>
      </c>
      <c r="F204" s="27"/>
      <c r="G204" s="28" t="s">
        <v>101</v>
      </c>
      <c r="H204" s="31">
        <v>60.85</v>
      </c>
      <c r="I204" s="31"/>
      <c r="J204" s="47">
        <v>9</v>
      </c>
      <c r="K204" s="46" t="s">
        <v>1848</v>
      </c>
      <c r="L204" s="31" t="str">
        <f t="shared" si="3"/>
        <v/>
      </c>
      <c r="M204" s="33"/>
    </row>
    <row r="205" spans="1:13" ht="15.75" x14ac:dyDescent="0.25">
      <c r="A205" s="49" t="s">
        <v>463</v>
      </c>
      <c r="B205" s="59" t="s">
        <v>464</v>
      </c>
      <c r="C205" s="34" t="s">
        <v>465</v>
      </c>
      <c r="D205" s="34" t="s">
        <v>61</v>
      </c>
      <c r="E205" s="34" t="s">
        <v>388</v>
      </c>
      <c r="F205" s="27" t="s">
        <v>17</v>
      </c>
      <c r="G205" s="35" t="s">
        <v>83</v>
      </c>
      <c r="H205" s="43">
        <v>36.549999999999997</v>
      </c>
      <c r="I205" s="43">
        <v>0.75</v>
      </c>
      <c r="J205" s="36">
        <v>500</v>
      </c>
      <c r="K205" s="30" t="s">
        <v>466</v>
      </c>
      <c r="L205" s="31" t="str">
        <f t="shared" si="3"/>
        <v/>
      </c>
      <c r="M205" s="33"/>
    </row>
    <row r="206" spans="1:13" ht="15.75" x14ac:dyDescent="0.25">
      <c r="A206" s="49" t="s">
        <v>1849</v>
      </c>
      <c r="B206" s="59" t="s">
        <v>468</v>
      </c>
      <c r="C206" s="34" t="s">
        <v>469</v>
      </c>
      <c r="D206" s="34" t="s">
        <v>25</v>
      </c>
      <c r="E206" s="34" t="s">
        <v>54</v>
      </c>
      <c r="F206" s="27"/>
      <c r="G206" s="35" t="s">
        <v>83</v>
      </c>
      <c r="H206" s="43">
        <v>34.299999999999997</v>
      </c>
      <c r="I206" s="43"/>
      <c r="J206" s="36">
        <v>7</v>
      </c>
      <c r="K206" s="30" t="s">
        <v>1850</v>
      </c>
      <c r="L206" s="31" t="str">
        <f t="shared" si="3"/>
        <v/>
      </c>
      <c r="M206" s="33"/>
    </row>
    <row r="207" spans="1:13" ht="15.75" x14ac:dyDescent="0.25">
      <c r="A207" s="49" t="s">
        <v>467</v>
      </c>
      <c r="B207" s="59" t="s">
        <v>468</v>
      </c>
      <c r="C207" s="34" t="s">
        <v>469</v>
      </c>
      <c r="D207" s="34" t="s">
        <v>61</v>
      </c>
      <c r="E207" s="34" t="s">
        <v>54</v>
      </c>
      <c r="F207" s="27"/>
      <c r="G207" s="35" t="s">
        <v>83</v>
      </c>
      <c r="H207" s="43">
        <v>35.700000000000003</v>
      </c>
      <c r="I207" s="43"/>
      <c r="J207" s="36">
        <v>283</v>
      </c>
      <c r="K207" s="30" t="s">
        <v>470</v>
      </c>
      <c r="L207" s="31" t="str">
        <f t="shared" si="3"/>
        <v/>
      </c>
      <c r="M207" s="33"/>
    </row>
    <row r="208" spans="1:13" ht="15.75" x14ac:dyDescent="0.25">
      <c r="A208" s="49" t="s">
        <v>471</v>
      </c>
      <c r="B208" s="59" t="s">
        <v>468</v>
      </c>
      <c r="C208" s="34" t="s">
        <v>469</v>
      </c>
      <c r="D208" s="34" t="s">
        <v>61</v>
      </c>
      <c r="E208" s="34" t="s">
        <v>388</v>
      </c>
      <c r="F208" s="27"/>
      <c r="G208" s="35" t="s">
        <v>83</v>
      </c>
      <c r="H208" s="43">
        <v>27.05</v>
      </c>
      <c r="I208" s="43"/>
      <c r="J208" s="36">
        <v>411</v>
      </c>
      <c r="K208" s="30" t="s">
        <v>472</v>
      </c>
      <c r="L208" s="31" t="str">
        <f t="shared" si="3"/>
        <v/>
      </c>
      <c r="M208" s="33"/>
    </row>
    <row r="209" spans="1:13" ht="15.75" x14ac:dyDescent="0.25">
      <c r="A209" s="49" t="s">
        <v>473</v>
      </c>
      <c r="B209" s="59" t="s">
        <v>474</v>
      </c>
      <c r="C209" s="34" t="s">
        <v>475</v>
      </c>
      <c r="D209" s="34" t="s">
        <v>25</v>
      </c>
      <c r="E209" s="34" t="s">
        <v>43</v>
      </c>
      <c r="F209" s="27"/>
      <c r="G209" s="35" t="s">
        <v>75</v>
      </c>
      <c r="H209" s="43">
        <v>60.85</v>
      </c>
      <c r="I209" s="43">
        <v>0.75</v>
      </c>
      <c r="J209" s="36">
        <v>373</v>
      </c>
      <c r="K209" s="30" t="s">
        <v>476</v>
      </c>
      <c r="L209" s="31" t="str">
        <f t="shared" si="3"/>
        <v/>
      </c>
      <c r="M209" s="33"/>
    </row>
    <row r="210" spans="1:13" ht="15.75" x14ac:dyDescent="0.25">
      <c r="A210" s="49" t="s">
        <v>477</v>
      </c>
      <c r="B210" s="59" t="s">
        <v>474</v>
      </c>
      <c r="C210" s="34" t="s">
        <v>475</v>
      </c>
      <c r="D210" s="34" t="s">
        <v>25</v>
      </c>
      <c r="E210" s="34" t="s">
        <v>388</v>
      </c>
      <c r="F210" s="27"/>
      <c r="G210" s="35" t="s">
        <v>75</v>
      </c>
      <c r="H210" s="43">
        <v>36.549999999999997</v>
      </c>
      <c r="I210" s="43">
        <v>0.75</v>
      </c>
      <c r="J210" s="36">
        <v>73</v>
      </c>
      <c r="K210" s="30" t="s">
        <v>478</v>
      </c>
      <c r="L210" s="31" t="str">
        <f t="shared" si="3"/>
        <v/>
      </c>
      <c r="M210" s="33"/>
    </row>
    <row r="211" spans="1:13" ht="15.75" x14ac:dyDescent="0.25">
      <c r="A211" s="49" t="s">
        <v>479</v>
      </c>
      <c r="B211" s="59" t="s">
        <v>474</v>
      </c>
      <c r="C211" s="34" t="s">
        <v>475</v>
      </c>
      <c r="D211" s="34" t="s">
        <v>61</v>
      </c>
      <c r="E211" s="34" t="s">
        <v>388</v>
      </c>
      <c r="F211" s="27"/>
      <c r="G211" s="35" t="s">
        <v>75</v>
      </c>
      <c r="H211" s="43">
        <v>36.549999999999997</v>
      </c>
      <c r="I211" s="43">
        <v>0.75</v>
      </c>
      <c r="J211" s="36">
        <v>194</v>
      </c>
      <c r="K211" s="30" t="s">
        <v>480</v>
      </c>
      <c r="L211" s="31" t="str">
        <f t="shared" si="3"/>
        <v/>
      </c>
      <c r="M211" s="33"/>
    </row>
    <row r="212" spans="1:13" ht="15.75" x14ac:dyDescent="0.25">
      <c r="A212" s="49" t="s">
        <v>481</v>
      </c>
      <c r="B212" s="59" t="s">
        <v>482</v>
      </c>
      <c r="C212" s="34" t="s">
        <v>483</v>
      </c>
      <c r="D212" s="34" t="s">
        <v>25</v>
      </c>
      <c r="E212" s="34" t="s">
        <v>43</v>
      </c>
      <c r="F212" s="27"/>
      <c r="G212" s="35" t="s">
        <v>75</v>
      </c>
      <c r="H212" s="43">
        <v>63.3</v>
      </c>
      <c r="I212" s="43">
        <v>1.5</v>
      </c>
      <c r="J212" s="36">
        <v>153</v>
      </c>
      <c r="K212" s="30" t="s">
        <v>484</v>
      </c>
      <c r="L212" s="31" t="str">
        <f t="shared" si="3"/>
        <v/>
      </c>
      <c r="M212" s="33"/>
    </row>
    <row r="213" spans="1:13" ht="15.75" x14ac:dyDescent="0.25">
      <c r="A213" s="49" t="s">
        <v>1681</v>
      </c>
      <c r="B213" s="59" t="s">
        <v>482</v>
      </c>
      <c r="C213" s="34" t="s">
        <v>483</v>
      </c>
      <c r="D213" s="34" t="s">
        <v>25</v>
      </c>
      <c r="E213" s="34" t="s">
        <v>388</v>
      </c>
      <c r="F213" s="27"/>
      <c r="G213" s="35" t="s">
        <v>75</v>
      </c>
      <c r="H213" s="43">
        <v>36.549999999999997</v>
      </c>
      <c r="I213" s="43">
        <v>1.5</v>
      </c>
      <c r="J213" s="36">
        <v>3</v>
      </c>
      <c r="K213" s="30" t="s">
        <v>1733</v>
      </c>
      <c r="L213" s="31" t="str">
        <f t="shared" si="3"/>
        <v/>
      </c>
      <c r="M213" s="33"/>
    </row>
    <row r="214" spans="1:13" ht="15.75" x14ac:dyDescent="0.25">
      <c r="A214" s="49" t="s">
        <v>485</v>
      </c>
      <c r="B214" s="59" t="s">
        <v>486</v>
      </c>
      <c r="C214" s="34" t="s">
        <v>487</v>
      </c>
      <c r="D214" s="34" t="s">
        <v>25</v>
      </c>
      <c r="E214" s="34" t="s">
        <v>58</v>
      </c>
      <c r="F214" s="27"/>
      <c r="G214" s="35" t="s">
        <v>75</v>
      </c>
      <c r="H214" s="43">
        <v>102</v>
      </c>
      <c r="I214" s="43">
        <v>1.5</v>
      </c>
      <c r="J214" s="36">
        <v>45</v>
      </c>
      <c r="K214" s="30" t="s">
        <v>488</v>
      </c>
      <c r="L214" s="31" t="str">
        <f t="shared" si="3"/>
        <v/>
      </c>
      <c r="M214" s="33"/>
    </row>
    <row r="215" spans="1:13" ht="15.75" x14ac:dyDescent="0.25">
      <c r="A215" s="49" t="s">
        <v>489</v>
      </c>
      <c r="B215" s="59" t="s">
        <v>486</v>
      </c>
      <c r="C215" s="34" t="s">
        <v>487</v>
      </c>
      <c r="D215" s="34" t="s">
        <v>25</v>
      </c>
      <c r="E215" s="34" t="s">
        <v>490</v>
      </c>
      <c r="F215" s="27"/>
      <c r="G215" s="35" t="s">
        <v>75</v>
      </c>
      <c r="H215" s="43">
        <v>96</v>
      </c>
      <c r="I215" s="43">
        <v>1.5</v>
      </c>
      <c r="J215" s="36">
        <v>221</v>
      </c>
      <c r="K215" s="30" t="s">
        <v>491</v>
      </c>
      <c r="L215" s="31" t="str">
        <f t="shared" si="3"/>
        <v/>
      </c>
      <c r="M215" s="33"/>
    </row>
    <row r="216" spans="1:13" ht="15.75" x14ac:dyDescent="0.25">
      <c r="A216" s="49" t="s">
        <v>492</v>
      </c>
      <c r="B216" s="59" t="s">
        <v>486</v>
      </c>
      <c r="C216" s="34" t="s">
        <v>487</v>
      </c>
      <c r="D216" s="34" t="s">
        <v>25</v>
      </c>
      <c r="E216" s="34" t="s">
        <v>43</v>
      </c>
      <c r="F216" s="27" t="s">
        <v>17</v>
      </c>
      <c r="G216" s="35" t="s">
        <v>75</v>
      </c>
      <c r="H216" s="43">
        <v>60.85</v>
      </c>
      <c r="I216" s="43">
        <v>1.5</v>
      </c>
      <c r="J216" s="36">
        <v>500</v>
      </c>
      <c r="K216" s="30" t="s">
        <v>493</v>
      </c>
      <c r="L216" s="31" t="str">
        <f t="shared" si="3"/>
        <v/>
      </c>
      <c r="M216" s="33"/>
    </row>
    <row r="217" spans="1:13" ht="15.75" x14ac:dyDescent="0.25">
      <c r="A217" s="49" t="s">
        <v>494</v>
      </c>
      <c r="B217" s="59" t="s">
        <v>486</v>
      </c>
      <c r="C217" s="34" t="s">
        <v>487</v>
      </c>
      <c r="D217" s="34" t="s">
        <v>495</v>
      </c>
      <c r="E217" s="34" t="s">
        <v>43</v>
      </c>
      <c r="F217" s="27"/>
      <c r="G217" s="35" t="s">
        <v>75</v>
      </c>
      <c r="H217" s="43">
        <v>60.85</v>
      </c>
      <c r="I217" s="43">
        <v>1.5</v>
      </c>
      <c r="J217" s="36">
        <v>247</v>
      </c>
      <c r="K217" s="30" t="s">
        <v>496</v>
      </c>
      <c r="L217" s="31" t="str">
        <f t="shared" si="3"/>
        <v/>
      </c>
      <c r="M217" s="33"/>
    </row>
    <row r="218" spans="1:13" ht="15.75" x14ac:dyDescent="0.25">
      <c r="A218" s="49" t="s">
        <v>497</v>
      </c>
      <c r="B218" s="59" t="s">
        <v>498</v>
      </c>
      <c r="C218" s="34" t="s">
        <v>499</v>
      </c>
      <c r="D218" s="34" t="s">
        <v>25</v>
      </c>
      <c r="E218" s="34" t="s">
        <v>119</v>
      </c>
      <c r="F218" s="27"/>
      <c r="G218" s="35" t="s">
        <v>101</v>
      </c>
      <c r="H218" s="43">
        <v>185.6</v>
      </c>
      <c r="I218" s="43"/>
      <c r="J218" s="36">
        <v>79</v>
      </c>
      <c r="K218" s="30" t="s">
        <v>500</v>
      </c>
      <c r="L218" s="31" t="str">
        <f t="shared" ref="L218:L272" si="4">IF(M218="","",H218-($L$8*H218))</f>
        <v/>
      </c>
      <c r="M218" s="33"/>
    </row>
    <row r="219" spans="1:13" ht="15.75" x14ac:dyDescent="0.25">
      <c r="A219" s="49" t="s">
        <v>501</v>
      </c>
      <c r="B219" s="59" t="s">
        <v>498</v>
      </c>
      <c r="C219" s="34" t="s">
        <v>499</v>
      </c>
      <c r="D219" s="34" t="s">
        <v>25</v>
      </c>
      <c r="E219" s="34" t="s">
        <v>109</v>
      </c>
      <c r="F219" s="27"/>
      <c r="G219" s="35" t="s">
        <v>101</v>
      </c>
      <c r="H219" s="43">
        <v>159.1</v>
      </c>
      <c r="I219" s="43"/>
      <c r="J219" s="36">
        <v>341</v>
      </c>
      <c r="K219" s="30" t="s">
        <v>502</v>
      </c>
      <c r="L219" s="31" t="str">
        <f t="shared" si="4"/>
        <v/>
      </c>
      <c r="M219" s="33"/>
    </row>
    <row r="220" spans="1:13" ht="15.75" x14ac:dyDescent="0.25">
      <c r="A220" s="49" t="s">
        <v>503</v>
      </c>
      <c r="B220" s="59" t="s">
        <v>498</v>
      </c>
      <c r="C220" s="34" t="s">
        <v>499</v>
      </c>
      <c r="D220" s="34" t="s">
        <v>25</v>
      </c>
      <c r="E220" s="34" t="s">
        <v>58</v>
      </c>
      <c r="F220" s="27"/>
      <c r="G220" s="35" t="s">
        <v>101</v>
      </c>
      <c r="H220" s="43">
        <v>127.8</v>
      </c>
      <c r="I220" s="43"/>
      <c r="J220" s="36">
        <v>374</v>
      </c>
      <c r="K220" s="30" t="s">
        <v>504</v>
      </c>
      <c r="L220" s="31" t="str">
        <f t="shared" si="4"/>
        <v/>
      </c>
      <c r="M220" s="33"/>
    </row>
    <row r="221" spans="1:13" ht="15.75" x14ac:dyDescent="0.25">
      <c r="A221" s="49" t="s">
        <v>505</v>
      </c>
      <c r="B221" s="59" t="s">
        <v>498</v>
      </c>
      <c r="C221" s="34" t="s">
        <v>499</v>
      </c>
      <c r="D221" s="34" t="s">
        <v>25</v>
      </c>
      <c r="E221" s="34" t="s">
        <v>76</v>
      </c>
      <c r="F221" s="27"/>
      <c r="G221" s="35" t="s">
        <v>101</v>
      </c>
      <c r="H221" s="43">
        <v>108.2</v>
      </c>
      <c r="I221" s="43"/>
      <c r="J221" s="36">
        <v>500</v>
      </c>
      <c r="K221" s="30" t="s">
        <v>506</v>
      </c>
      <c r="L221" s="31" t="str">
        <f t="shared" si="4"/>
        <v/>
      </c>
      <c r="M221" s="33"/>
    </row>
    <row r="222" spans="1:13" ht="15.75" x14ac:dyDescent="0.25">
      <c r="A222" s="49" t="s">
        <v>507</v>
      </c>
      <c r="B222" s="59" t="s">
        <v>498</v>
      </c>
      <c r="C222" s="34" t="s">
        <v>499</v>
      </c>
      <c r="D222" s="34" t="s">
        <v>25</v>
      </c>
      <c r="E222" s="34" t="s">
        <v>77</v>
      </c>
      <c r="F222" s="27"/>
      <c r="G222" s="35" t="s">
        <v>101</v>
      </c>
      <c r="H222" s="43">
        <v>92.85</v>
      </c>
      <c r="I222" s="43"/>
      <c r="J222" s="36">
        <v>286</v>
      </c>
      <c r="K222" s="30" t="s">
        <v>508</v>
      </c>
      <c r="L222" s="31" t="str">
        <f t="shared" si="4"/>
        <v/>
      </c>
      <c r="M222" s="33"/>
    </row>
    <row r="223" spans="1:13" ht="15.75" x14ac:dyDescent="0.25">
      <c r="A223" s="49" t="s">
        <v>509</v>
      </c>
      <c r="B223" s="59" t="s">
        <v>498</v>
      </c>
      <c r="C223" s="34" t="s">
        <v>499</v>
      </c>
      <c r="D223" s="34" t="s">
        <v>25</v>
      </c>
      <c r="E223" s="34" t="s">
        <v>43</v>
      </c>
      <c r="F223" s="27"/>
      <c r="G223" s="35" t="s">
        <v>101</v>
      </c>
      <c r="H223" s="43">
        <v>83.8</v>
      </c>
      <c r="I223" s="43"/>
      <c r="J223" s="36">
        <v>3</v>
      </c>
      <c r="K223" s="30" t="s">
        <v>510</v>
      </c>
      <c r="L223" s="31" t="str">
        <f t="shared" si="4"/>
        <v/>
      </c>
      <c r="M223" s="33"/>
    </row>
    <row r="224" spans="1:13" ht="15.75" x14ac:dyDescent="0.25">
      <c r="A224" s="49" t="s">
        <v>511</v>
      </c>
      <c r="B224" s="59" t="s">
        <v>498</v>
      </c>
      <c r="C224" s="34" t="s">
        <v>499</v>
      </c>
      <c r="D224" s="34" t="s">
        <v>25</v>
      </c>
      <c r="E224" s="34" t="s">
        <v>54</v>
      </c>
      <c r="F224" s="27"/>
      <c r="G224" s="35" t="s">
        <v>101</v>
      </c>
      <c r="H224" s="43">
        <v>50.1</v>
      </c>
      <c r="I224" s="43"/>
      <c r="J224" s="36">
        <v>391</v>
      </c>
      <c r="K224" s="30" t="s">
        <v>512</v>
      </c>
      <c r="L224" s="31" t="str">
        <f t="shared" si="4"/>
        <v/>
      </c>
      <c r="M224" s="33"/>
    </row>
    <row r="225" spans="1:13" ht="15.75" x14ac:dyDescent="0.25">
      <c r="A225" s="49" t="s">
        <v>513</v>
      </c>
      <c r="B225" s="59" t="s">
        <v>498</v>
      </c>
      <c r="C225" s="34" t="s">
        <v>499</v>
      </c>
      <c r="D225" s="34" t="s">
        <v>25</v>
      </c>
      <c r="E225" s="34" t="s">
        <v>388</v>
      </c>
      <c r="F225" s="27"/>
      <c r="G225" s="35" t="s">
        <v>101</v>
      </c>
      <c r="H225" s="43">
        <v>33.65</v>
      </c>
      <c r="I225" s="43"/>
      <c r="J225" s="36">
        <v>386</v>
      </c>
      <c r="K225" s="30" t="s">
        <v>514</v>
      </c>
      <c r="L225" s="31" t="str">
        <f t="shared" si="4"/>
        <v/>
      </c>
      <c r="M225" s="33"/>
    </row>
    <row r="226" spans="1:13" ht="15.75" x14ac:dyDescent="0.25">
      <c r="A226" s="49" t="s">
        <v>517</v>
      </c>
      <c r="B226" s="58" t="s">
        <v>515</v>
      </c>
      <c r="C226" s="26" t="s">
        <v>516</v>
      </c>
      <c r="D226" s="26" t="s">
        <v>25</v>
      </c>
      <c r="E226" s="26" t="s">
        <v>76</v>
      </c>
      <c r="F226" s="27"/>
      <c r="G226" s="28" t="s">
        <v>101</v>
      </c>
      <c r="H226" s="31">
        <v>106.7</v>
      </c>
      <c r="I226" s="31"/>
      <c r="J226" s="47">
        <v>291</v>
      </c>
      <c r="K226" s="46" t="s">
        <v>518</v>
      </c>
      <c r="L226" s="31" t="str">
        <f t="shared" si="4"/>
        <v/>
      </c>
      <c r="M226" s="33"/>
    </row>
    <row r="227" spans="1:13" ht="15.75" x14ac:dyDescent="0.25">
      <c r="A227" s="49" t="s">
        <v>519</v>
      </c>
      <c r="B227" s="59" t="s">
        <v>515</v>
      </c>
      <c r="C227" s="34" t="s">
        <v>516</v>
      </c>
      <c r="D227" s="34" t="s">
        <v>25</v>
      </c>
      <c r="E227" s="34" t="s">
        <v>77</v>
      </c>
      <c r="F227" s="27"/>
      <c r="G227" s="35" t="s">
        <v>101</v>
      </c>
      <c r="H227" s="43">
        <v>90.15</v>
      </c>
      <c r="I227" s="43"/>
      <c r="J227" s="36">
        <v>245</v>
      </c>
      <c r="K227" s="30" t="s">
        <v>520</v>
      </c>
      <c r="L227" s="31" t="str">
        <f t="shared" si="4"/>
        <v/>
      </c>
      <c r="M227" s="33"/>
    </row>
    <row r="228" spans="1:13" ht="15.75" x14ac:dyDescent="0.25">
      <c r="A228" s="49" t="s">
        <v>521</v>
      </c>
      <c r="B228" s="59" t="s">
        <v>515</v>
      </c>
      <c r="C228" s="34" t="s">
        <v>516</v>
      </c>
      <c r="D228" s="34" t="s">
        <v>25</v>
      </c>
      <c r="E228" s="34" t="s">
        <v>43</v>
      </c>
      <c r="F228" s="27"/>
      <c r="G228" s="35" t="s">
        <v>101</v>
      </c>
      <c r="H228" s="43">
        <v>73.599999999999994</v>
      </c>
      <c r="I228" s="43"/>
      <c r="J228" s="36">
        <v>14</v>
      </c>
      <c r="K228" s="30" t="s">
        <v>522</v>
      </c>
      <c r="L228" s="31" t="str">
        <f t="shared" si="4"/>
        <v/>
      </c>
      <c r="M228" s="33"/>
    </row>
    <row r="229" spans="1:13" ht="15.75" x14ac:dyDescent="0.25">
      <c r="A229" s="49" t="s">
        <v>523</v>
      </c>
      <c r="B229" s="59" t="s">
        <v>515</v>
      </c>
      <c r="C229" s="34" t="s">
        <v>516</v>
      </c>
      <c r="D229" s="34" t="s">
        <v>25</v>
      </c>
      <c r="E229" s="34" t="s">
        <v>54</v>
      </c>
      <c r="F229" s="27"/>
      <c r="G229" s="35" t="s">
        <v>101</v>
      </c>
      <c r="H229" s="43">
        <v>49.6</v>
      </c>
      <c r="I229" s="43"/>
      <c r="J229" s="36">
        <v>117</v>
      </c>
      <c r="K229" s="30" t="s">
        <v>524</v>
      </c>
      <c r="L229" s="31" t="str">
        <f t="shared" si="4"/>
        <v/>
      </c>
      <c r="M229" s="33"/>
    </row>
    <row r="230" spans="1:13" ht="15.75" x14ac:dyDescent="0.25">
      <c r="A230" s="49" t="s">
        <v>525</v>
      </c>
      <c r="B230" s="59" t="s">
        <v>515</v>
      </c>
      <c r="C230" s="34" t="s">
        <v>516</v>
      </c>
      <c r="D230" s="34" t="s">
        <v>25</v>
      </c>
      <c r="E230" s="34" t="s">
        <v>63</v>
      </c>
      <c r="F230" s="27" t="s">
        <v>17</v>
      </c>
      <c r="G230" s="35" t="s">
        <v>101</v>
      </c>
      <c r="H230" s="43">
        <v>45.1</v>
      </c>
      <c r="I230" s="43"/>
      <c r="J230" s="36">
        <v>412</v>
      </c>
      <c r="K230" s="30" t="s">
        <v>526</v>
      </c>
      <c r="L230" s="31" t="str">
        <f t="shared" si="4"/>
        <v/>
      </c>
      <c r="M230" s="33"/>
    </row>
    <row r="231" spans="1:13" ht="15.75" x14ac:dyDescent="0.25">
      <c r="A231" s="49" t="s">
        <v>528</v>
      </c>
      <c r="B231" s="59" t="s">
        <v>515</v>
      </c>
      <c r="C231" s="34" t="s">
        <v>516</v>
      </c>
      <c r="D231" s="34" t="s">
        <v>25</v>
      </c>
      <c r="E231" s="34" t="s">
        <v>388</v>
      </c>
      <c r="F231" s="27" t="s">
        <v>17</v>
      </c>
      <c r="G231" s="35" t="s">
        <v>101</v>
      </c>
      <c r="H231" s="43">
        <v>33.200000000000003</v>
      </c>
      <c r="I231" s="43"/>
      <c r="J231" s="36">
        <v>500</v>
      </c>
      <c r="K231" s="30" t="s">
        <v>529</v>
      </c>
      <c r="L231" s="31" t="str">
        <f t="shared" si="4"/>
        <v/>
      </c>
      <c r="M231" s="33"/>
    </row>
    <row r="232" spans="1:13" ht="15.75" x14ac:dyDescent="0.25">
      <c r="A232" s="49" t="s">
        <v>530</v>
      </c>
      <c r="B232" s="59" t="s">
        <v>531</v>
      </c>
      <c r="C232" s="34" t="s">
        <v>532</v>
      </c>
      <c r="D232" s="34" t="s">
        <v>25</v>
      </c>
      <c r="E232" s="34" t="s">
        <v>58</v>
      </c>
      <c r="F232" s="27"/>
      <c r="G232" s="35" t="s">
        <v>101</v>
      </c>
      <c r="H232" s="43">
        <v>126</v>
      </c>
      <c r="I232" s="43">
        <v>1.75</v>
      </c>
      <c r="J232" s="36">
        <v>151</v>
      </c>
      <c r="K232" s="30" t="s">
        <v>533</v>
      </c>
      <c r="L232" s="31" t="str">
        <f t="shared" si="4"/>
        <v/>
      </c>
      <c r="M232" s="33"/>
    </row>
    <row r="233" spans="1:13" ht="15.75" x14ac:dyDescent="0.25">
      <c r="A233" s="49" t="s">
        <v>534</v>
      </c>
      <c r="B233" s="59" t="s">
        <v>531</v>
      </c>
      <c r="C233" s="34" t="s">
        <v>532</v>
      </c>
      <c r="D233" s="34" t="s">
        <v>25</v>
      </c>
      <c r="E233" s="34" t="s">
        <v>76</v>
      </c>
      <c r="F233" s="27"/>
      <c r="G233" s="35" t="s">
        <v>101</v>
      </c>
      <c r="H233" s="43">
        <v>106.7</v>
      </c>
      <c r="I233" s="43">
        <v>1.75</v>
      </c>
      <c r="J233" s="36">
        <v>8</v>
      </c>
      <c r="K233" s="30" t="s">
        <v>535</v>
      </c>
      <c r="L233" s="31" t="str">
        <f t="shared" si="4"/>
        <v/>
      </c>
      <c r="M233" s="33"/>
    </row>
    <row r="234" spans="1:13" ht="15.75" x14ac:dyDescent="0.25">
      <c r="A234" s="49" t="s">
        <v>536</v>
      </c>
      <c r="B234" s="59" t="s">
        <v>531</v>
      </c>
      <c r="C234" s="34" t="s">
        <v>532</v>
      </c>
      <c r="D234" s="34" t="s">
        <v>300</v>
      </c>
      <c r="E234" s="34" t="s">
        <v>58</v>
      </c>
      <c r="F234" s="27"/>
      <c r="G234" s="35" t="s">
        <v>101</v>
      </c>
      <c r="H234" s="43">
        <v>126</v>
      </c>
      <c r="I234" s="43">
        <v>1.75</v>
      </c>
      <c r="J234" s="36">
        <v>41</v>
      </c>
      <c r="K234" s="30" t="s">
        <v>537</v>
      </c>
      <c r="L234" s="31" t="str">
        <f t="shared" si="4"/>
        <v/>
      </c>
      <c r="M234" s="33"/>
    </row>
    <row r="235" spans="1:13" ht="15.75" x14ac:dyDescent="0.25">
      <c r="A235" s="49" t="s">
        <v>1851</v>
      </c>
      <c r="B235" s="59" t="s">
        <v>1852</v>
      </c>
      <c r="C235" s="34" t="s">
        <v>1853</v>
      </c>
      <c r="D235" s="34" t="s">
        <v>25</v>
      </c>
      <c r="E235" s="34" t="s">
        <v>109</v>
      </c>
      <c r="F235" s="27"/>
      <c r="G235" s="35" t="s">
        <v>101</v>
      </c>
      <c r="H235" s="43">
        <v>174.55</v>
      </c>
      <c r="I235" s="43"/>
      <c r="J235" s="36">
        <v>4</v>
      </c>
      <c r="K235" s="30" t="s">
        <v>1854</v>
      </c>
      <c r="L235" s="31" t="str">
        <f t="shared" si="4"/>
        <v/>
      </c>
      <c r="M235" s="33"/>
    </row>
    <row r="236" spans="1:13" ht="15.75" x14ac:dyDescent="0.25">
      <c r="A236" s="49" t="s">
        <v>1855</v>
      </c>
      <c r="B236" s="59" t="s">
        <v>1852</v>
      </c>
      <c r="C236" s="34" t="s">
        <v>1853</v>
      </c>
      <c r="D236" s="34" t="s">
        <v>25</v>
      </c>
      <c r="E236" s="34" t="s">
        <v>76</v>
      </c>
      <c r="F236" s="27"/>
      <c r="G236" s="35" t="s">
        <v>101</v>
      </c>
      <c r="H236" s="43">
        <v>108.15</v>
      </c>
      <c r="I236" s="43"/>
      <c r="J236" s="36">
        <v>2</v>
      </c>
      <c r="K236" s="30" t="s">
        <v>1856</v>
      </c>
      <c r="L236" s="31" t="str">
        <f t="shared" si="4"/>
        <v/>
      </c>
      <c r="M236" s="33"/>
    </row>
    <row r="237" spans="1:13" ht="15.75" x14ac:dyDescent="0.25">
      <c r="A237" s="49" t="s">
        <v>1857</v>
      </c>
      <c r="B237" s="59" t="s">
        <v>1858</v>
      </c>
      <c r="C237" s="34" t="s">
        <v>1859</v>
      </c>
      <c r="D237" s="34" t="s">
        <v>25</v>
      </c>
      <c r="E237" s="34" t="s">
        <v>43</v>
      </c>
      <c r="F237" s="27"/>
      <c r="G237" s="35" t="s">
        <v>101</v>
      </c>
      <c r="H237" s="43">
        <v>82.65</v>
      </c>
      <c r="I237" s="43">
        <v>1.75</v>
      </c>
      <c r="J237" s="36">
        <v>7</v>
      </c>
      <c r="K237" s="30" t="s">
        <v>1860</v>
      </c>
      <c r="L237" s="31" t="str">
        <f t="shared" si="4"/>
        <v/>
      </c>
      <c r="M237" s="33"/>
    </row>
    <row r="238" spans="1:13" ht="15.75" x14ac:dyDescent="0.25">
      <c r="A238" s="49" t="s">
        <v>1684</v>
      </c>
      <c r="B238" s="59" t="s">
        <v>1682</v>
      </c>
      <c r="C238" s="34" t="s">
        <v>1683</v>
      </c>
      <c r="D238" s="34" t="s">
        <v>25</v>
      </c>
      <c r="E238" s="34" t="s">
        <v>77</v>
      </c>
      <c r="F238" s="27"/>
      <c r="G238" s="35" t="s">
        <v>83</v>
      </c>
      <c r="H238" s="43">
        <v>95.95</v>
      </c>
      <c r="I238" s="43">
        <v>1.75</v>
      </c>
      <c r="J238" s="36">
        <v>10</v>
      </c>
      <c r="K238" s="30" t="s">
        <v>1734</v>
      </c>
      <c r="L238" s="31" t="str">
        <f t="shared" si="4"/>
        <v/>
      </c>
      <c r="M238" s="33"/>
    </row>
    <row r="239" spans="1:13" ht="15.75" x14ac:dyDescent="0.25">
      <c r="A239" s="49" t="s">
        <v>1861</v>
      </c>
      <c r="B239" s="59" t="s">
        <v>1862</v>
      </c>
      <c r="C239" s="34" t="s">
        <v>1863</v>
      </c>
      <c r="D239" s="34" t="s">
        <v>25</v>
      </c>
      <c r="E239" s="34" t="s">
        <v>76</v>
      </c>
      <c r="F239" s="27"/>
      <c r="G239" s="35" t="s">
        <v>83</v>
      </c>
      <c r="H239" s="43">
        <v>100.2</v>
      </c>
      <c r="I239" s="43"/>
      <c r="J239" s="36">
        <v>25</v>
      </c>
      <c r="K239" s="30" t="s">
        <v>1864</v>
      </c>
      <c r="L239" s="31" t="str">
        <f t="shared" si="4"/>
        <v/>
      </c>
      <c r="M239" s="33"/>
    </row>
    <row r="240" spans="1:13" ht="15.75" x14ac:dyDescent="0.25">
      <c r="A240" s="49" t="s">
        <v>1865</v>
      </c>
      <c r="B240" s="59" t="s">
        <v>1862</v>
      </c>
      <c r="C240" s="34" t="s">
        <v>1863</v>
      </c>
      <c r="D240" s="34" t="s">
        <v>25</v>
      </c>
      <c r="E240" s="34" t="s">
        <v>77</v>
      </c>
      <c r="F240" s="27"/>
      <c r="G240" s="35" t="s">
        <v>83</v>
      </c>
      <c r="H240" s="43">
        <v>92.7</v>
      </c>
      <c r="I240" s="43"/>
      <c r="J240" s="36">
        <v>5</v>
      </c>
      <c r="K240" s="30" t="s">
        <v>1866</v>
      </c>
      <c r="L240" s="31" t="str">
        <f t="shared" si="4"/>
        <v/>
      </c>
      <c r="M240" s="33"/>
    </row>
    <row r="241" spans="1:13" ht="15.75" x14ac:dyDescent="0.25">
      <c r="A241" s="49" t="s">
        <v>538</v>
      </c>
      <c r="B241" s="59" t="s">
        <v>539</v>
      </c>
      <c r="C241" s="34" t="s">
        <v>540</v>
      </c>
      <c r="D241" s="34" t="s">
        <v>25</v>
      </c>
      <c r="E241" s="34" t="s">
        <v>192</v>
      </c>
      <c r="F241" s="27"/>
      <c r="G241" s="35" t="s">
        <v>101</v>
      </c>
      <c r="H241" s="43">
        <v>169.3</v>
      </c>
      <c r="I241" s="43">
        <v>1.5</v>
      </c>
      <c r="J241" s="36">
        <v>32</v>
      </c>
      <c r="K241" s="30" t="s">
        <v>541</v>
      </c>
      <c r="L241" s="31" t="str">
        <f t="shared" si="4"/>
        <v/>
      </c>
      <c r="M241" s="33"/>
    </row>
    <row r="242" spans="1:13" ht="15.75" x14ac:dyDescent="0.25">
      <c r="A242" s="49" t="s">
        <v>542</v>
      </c>
      <c r="B242" s="59" t="s">
        <v>539</v>
      </c>
      <c r="C242" s="34" t="s">
        <v>540</v>
      </c>
      <c r="D242" s="34" t="s">
        <v>25</v>
      </c>
      <c r="E242" s="34" t="s">
        <v>109</v>
      </c>
      <c r="F242" s="27"/>
      <c r="G242" s="35" t="s">
        <v>101</v>
      </c>
      <c r="H242" s="43">
        <v>140.55000000000001</v>
      </c>
      <c r="I242" s="43">
        <v>1.5</v>
      </c>
      <c r="J242" s="36">
        <v>75</v>
      </c>
      <c r="K242" s="30" t="s">
        <v>543</v>
      </c>
      <c r="L242" s="31" t="str">
        <f t="shared" si="4"/>
        <v/>
      </c>
      <c r="M242" s="33"/>
    </row>
    <row r="243" spans="1:13" ht="15.75" x14ac:dyDescent="0.25">
      <c r="A243" s="49" t="s">
        <v>1433</v>
      </c>
      <c r="B243" s="59" t="s">
        <v>539</v>
      </c>
      <c r="C243" s="34" t="s">
        <v>540</v>
      </c>
      <c r="D243" s="34" t="s">
        <v>25</v>
      </c>
      <c r="E243" s="34" t="s">
        <v>76</v>
      </c>
      <c r="F243" s="27"/>
      <c r="G243" s="35" t="s">
        <v>101</v>
      </c>
      <c r="H243" s="43">
        <v>82.65</v>
      </c>
      <c r="I243" s="43">
        <v>1.5</v>
      </c>
      <c r="J243" s="36">
        <v>3</v>
      </c>
      <c r="K243" s="30" t="s">
        <v>1447</v>
      </c>
      <c r="L243" s="31" t="str">
        <f t="shared" si="4"/>
        <v/>
      </c>
      <c r="M243" s="33"/>
    </row>
    <row r="244" spans="1:13" ht="15.75" x14ac:dyDescent="0.25">
      <c r="A244" s="49" t="s">
        <v>544</v>
      </c>
      <c r="B244" s="59" t="s">
        <v>545</v>
      </c>
      <c r="C244" s="34" t="s">
        <v>546</v>
      </c>
      <c r="D244" s="34" t="s">
        <v>25</v>
      </c>
      <c r="E244" s="34" t="s">
        <v>261</v>
      </c>
      <c r="F244" s="27"/>
      <c r="G244" s="35" t="s">
        <v>101</v>
      </c>
      <c r="H244" s="43">
        <v>215.9</v>
      </c>
      <c r="I244" s="43"/>
      <c r="J244" s="36">
        <v>4</v>
      </c>
      <c r="K244" s="30" t="s">
        <v>547</v>
      </c>
      <c r="L244" s="31" t="str">
        <f t="shared" si="4"/>
        <v/>
      </c>
      <c r="M244" s="33"/>
    </row>
    <row r="245" spans="1:13" ht="15.75" x14ac:dyDescent="0.25">
      <c r="A245" s="49" t="s">
        <v>1371</v>
      </c>
      <c r="B245" s="59" t="s">
        <v>545</v>
      </c>
      <c r="C245" s="34" t="s">
        <v>546</v>
      </c>
      <c r="D245" s="34" t="s">
        <v>25</v>
      </c>
      <c r="E245" s="34" t="s">
        <v>116</v>
      </c>
      <c r="F245" s="27"/>
      <c r="G245" s="35" t="s">
        <v>101</v>
      </c>
      <c r="H245" s="43">
        <v>152.44999999999999</v>
      </c>
      <c r="I245" s="43"/>
      <c r="J245" s="36">
        <v>3</v>
      </c>
      <c r="K245" s="30" t="s">
        <v>1379</v>
      </c>
      <c r="L245" s="31" t="str">
        <f t="shared" si="4"/>
        <v/>
      </c>
      <c r="M245" s="33"/>
    </row>
    <row r="246" spans="1:13" ht="15.75" x14ac:dyDescent="0.25">
      <c r="A246" s="49" t="s">
        <v>548</v>
      </c>
      <c r="B246" s="59" t="s">
        <v>545</v>
      </c>
      <c r="C246" s="34" t="s">
        <v>546</v>
      </c>
      <c r="D246" s="34" t="s">
        <v>25</v>
      </c>
      <c r="E246" s="34" t="s">
        <v>109</v>
      </c>
      <c r="F246" s="27"/>
      <c r="G246" s="35" t="s">
        <v>101</v>
      </c>
      <c r="H246" s="43">
        <v>140.55000000000001</v>
      </c>
      <c r="I246" s="43"/>
      <c r="J246" s="36">
        <v>92</v>
      </c>
      <c r="K246" s="30" t="s">
        <v>549</v>
      </c>
      <c r="L246" s="31" t="str">
        <f t="shared" si="4"/>
        <v/>
      </c>
      <c r="M246" s="33"/>
    </row>
    <row r="247" spans="1:13" ht="15.75" x14ac:dyDescent="0.25">
      <c r="A247" s="49" t="s">
        <v>550</v>
      </c>
      <c r="B247" s="59" t="s">
        <v>545</v>
      </c>
      <c r="C247" s="34" t="s">
        <v>546</v>
      </c>
      <c r="D247" s="34" t="s">
        <v>25</v>
      </c>
      <c r="E247" s="34" t="s">
        <v>58</v>
      </c>
      <c r="F247" s="27" t="s">
        <v>17</v>
      </c>
      <c r="G247" s="35" t="s">
        <v>101</v>
      </c>
      <c r="H247" s="43">
        <v>103.6</v>
      </c>
      <c r="I247" s="43"/>
      <c r="J247" s="36">
        <v>500</v>
      </c>
      <c r="K247" s="30" t="s">
        <v>551</v>
      </c>
      <c r="L247" s="31" t="str">
        <f t="shared" si="4"/>
        <v/>
      </c>
      <c r="M247" s="33"/>
    </row>
    <row r="248" spans="1:13" ht="15.75" x14ac:dyDescent="0.25">
      <c r="A248" s="49" t="s">
        <v>552</v>
      </c>
      <c r="B248" s="59" t="s">
        <v>545</v>
      </c>
      <c r="C248" s="34" t="s">
        <v>546</v>
      </c>
      <c r="D248" s="34" t="s">
        <v>25</v>
      </c>
      <c r="E248" s="34" t="s">
        <v>76</v>
      </c>
      <c r="F248" s="27"/>
      <c r="G248" s="35" t="s">
        <v>101</v>
      </c>
      <c r="H248" s="43">
        <v>77.75</v>
      </c>
      <c r="I248" s="43"/>
      <c r="J248" s="36">
        <v>10</v>
      </c>
      <c r="K248" s="30" t="s">
        <v>553</v>
      </c>
      <c r="L248" s="31" t="str">
        <f t="shared" si="4"/>
        <v/>
      </c>
      <c r="M248" s="33"/>
    </row>
    <row r="249" spans="1:13" ht="15.75" x14ac:dyDescent="0.25">
      <c r="A249" s="49" t="s">
        <v>554</v>
      </c>
      <c r="B249" s="59" t="s">
        <v>555</v>
      </c>
      <c r="C249" s="34" t="s">
        <v>556</v>
      </c>
      <c r="D249" s="34" t="s">
        <v>25</v>
      </c>
      <c r="E249" s="34" t="s">
        <v>58</v>
      </c>
      <c r="F249" s="27" t="s">
        <v>17</v>
      </c>
      <c r="G249" s="35" t="s">
        <v>101</v>
      </c>
      <c r="H249" s="43">
        <v>112.4</v>
      </c>
      <c r="I249" s="43"/>
      <c r="J249" s="36">
        <v>235</v>
      </c>
      <c r="K249" s="30" t="s">
        <v>557</v>
      </c>
      <c r="L249" s="31" t="str">
        <f t="shared" si="4"/>
        <v/>
      </c>
      <c r="M249" s="33"/>
    </row>
    <row r="250" spans="1:13" ht="15.75" x14ac:dyDescent="0.25">
      <c r="A250" s="49" t="s">
        <v>1401</v>
      </c>
      <c r="B250" s="59" t="s">
        <v>555</v>
      </c>
      <c r="C250" s="34" t="s">
        <v>556</v>
      </c>
      <c r="D250" s="34" t="s">
        <v>25</v>
      </c>
      <c r="E250" s="34" t="s">
        <v>388</v>
      </c>
      <c r="F250" s="27"/>
      <c r="G250" s="35" t="s">
        <v>101</v>
      </c>
      <c r="H250" s="43">
        <v>37.950000000000003</v>
      </c>
      <c r="I250" s="43"/>
      <c r="J250" s="36">
        <v>257</v>
      </c>
      <c r="K250" s="30" t="s">
        <v>1412</v>
      </c>
      <c r="L250" s="31" t="str">
        <f t="shared" si="4"/>
        <v/>
      </c>
      <c r="M250" s="33"/>
    </row>
    <row r="251" spans="1:13" ht="15.75" x14ac:dyDescent="0.25">
      <c r="A251" s="49" t="s">
        <v>1607</v>
      </c>
      <c r="B251" s="59" t="s">
        <v>555</v>
      </c>
      <c r="C251" s="34" t="s">
        <v>556</v>
      </c>
      <c r="D251" s="34" t="s">
        <v>1832</v>
      </c>
      <c r="E251" s="34" t="s">
        <v>1601</v>
      </c>
      <c r="F251" s="86"/>
      <c r="G251" s="35" t="s">
        <v>101</v>
      </c>
      <c r="H251" s="43">
        <v>104.45</v>
      </c>
      <c r="I251" s="43"/>
      <c r="J251" s="36">
        <v>50</v>
      </c>
      <c r="K251" s="30" t="s">
        <v>1630</v>
      </c>
      <c r="L251" s="31" t="str">
        <f t="shared" si="4"/>
        <v/>
      </c>
      <c r="M251" s="33"/>
    </row>
    <row r="252" spans="1:13" ht="15.75" x14ac:dyDescent="0.25">
      <c r="A252" s="49" t="s">
        <v>1608</v>
      </c>
      <c r="B252" s="59" t="s">
        <v>555</v>
      </c>
      <c r="C252" s="34" t="s">
        <v>556</v>
      </c>
      <c r="D252" s="34" t="s">
        <v>1832</v>
      </c>
      <c r="E252" s="34" t="s">
        <v>1603</v>
      </c>
      <c r="F252" s="27" t="s">
        <v>17</v>
      </c>
      <c r="G252" s="35" t="s">
        <v>101</v>
      </c>
      <c r="H252" s="43">
        <v>104.45</v>
      </c>
      <c r="I252" s="43"/>
      <c r="J252" s="36">
        <v>6</v>
      </c>
      <c r="K252" s="30" t="s">
        <v>1631</v>
      </c>
      <c r="L252" s="31" t="str">
        <f t="shared" si="4"/>
        <v/>
      </c>
      <c r="M252" s="33"/>
    </row>
    <row r="253" spans="1:13" ht="15.75" x14ac:dyDescent="0.25">
      <c r="A253" s="49" t="s">
        <v>1609</v>
      </c>
      <c r="B253" s="59" t="s">
        <v>555</v>
      </c>
      <c r="C253" s="34" t="s">
        <v>556</v>
      </c>
      <c r="D253" s="34" t="s">
        <v>1832</v>
      </c>
      <c r="E253" s="34" t="s">
        <v>144</v>
      </c>
      <c r="F253" s="86"/>
      <c r="G253" s="35" t="s">
        <v>101</v>
      </c>
      <c r="H253" s="43">
        <v>104.45</v>
      </c>
      <c r="I253" s="43"/>
      <c r="J253" s="36">
        <v>27</v>
      </c>
      <c r="K253" s="30" t="s">
        <v>1668</v>
      </c>
      <c r="L253" s="31" t="str">
        <f t="shared" si="4"/>
        <v/>
      </c>
      <c r="M253" s="33"/>
    </row>
    <row r="254" spans="1:13" ht="15.75" x14ac:dyDescent="0.25">
      <c r="A254" s="49" t="s">
        <v>558</v>
      </c>
      <c r="B254" s="59" t="s">
        <v>555</v>
      </c>
      <c r="C254" s="34" t="s">
        <v>556</v>
      </c>
      <c r="D254" s="34" t="s">
        <v>1832</v>
      </c>
      <c r="E254" s="34" t="s">
        <v>50</v>
      </c>
      <c r="F254" s="27" t="s">
        <v>17</v>
      </c>
      <c r="G254" s="35" t="s">
        <v>101</v>
      </c>
      <c r="H254" s="43">
        <v>113.7</v>
      </c>
      <c r="I254" s="43"/>
      <c r="J254" s="36">
        <v>74</v>
      </c>
      <c r="K254" s="30" t="s">
        <v>559</v>
      </c>
      <c r="L254" s="31" t="str">
        <f t="shared" si="4"/>
        <v/>
      </c>
      <c r="M254" s="33"/>
    </row>
    <row r="255" spans="1:13" ht="15.75" x14ac:dyDescent="0.25">
      <c r="A255" s="49" t="s">
        <v>1759</v>
      </c>
      <c r="B255" s="59" t="s">
        <v>1757</v>
      </c>
      <c r="C255" s="34" t="s">
        <v>1758</v>
      </c>
      <c r="D255" s="34" t="s">
        <v>25</v>
      </c>
      <c r="E255" s="34" t="s">
        <v>388</v>
      </c>
      <c r="F255" s="27"/>
      <c r="G255" s="35" t="s">
        <v>101</v>
      </c>
      <c r="H255" s="43">
        <v>42.7</v>
      </c>
      <c r="I255" s="43">
        <v>1</v>
      </c>
      <c r="J255" s="36">
        <v>20</v>
      </c>
      <c r="K255" s="30" t="s">
        <v>1810</v>
      </c>
      <c r="L255" s="31" t="str">
        <f t="shared" si="4"/>
        <v/>
      </c>
      <c r="M255" s="33"/>
    </row>
    <row r="256" spans="1:13" ht="15.75" x14ac:dyDescent="0.25">
      <c r="A256" s="49" t="s">
        <v>1760</v>
      </c>
      <c r="B256" s="59" t="s">
        <v>1761</v>
      </c>
      <c r="C256" s="34" t="s">
        <v>1762</v>
      </c>
      <c r="D256" s="34" t="s">
        <v>25</v>
      </c>
      <c r="E256" s="34" t="s">
        <v>388</v>
      </c>
      <c r="F256" s="27"/>
      <c r="G256" s="35" t="s">
        <v>101</v>
      </c>
      <c r="H256" s="43">
        <v>42.7</v>
      </c>
      <c r="I256" s="43"/>
      <c r="J256" s="36">
        <v>1</v>
      </c>
      <c r="K256" s="30" t="s">
        <v>1811</v>
      </c>
      <c r="L256" s="31" t="str">
        <f t="shared" si="4"/>
        <v/>
      </c>
      <c r="M256" s="33"/>
    </row>
    <row r="257" spans="1:13" ht="15.75" x14ac:dyDescent="0.25">
      <c r="A257" s="49" t="s">
        <v>1650</v>
      </c>
      <c r="B257" s="59" t="s">
        <v>1651</v>
      </c>
      <c r="C257" s="34" t="s">
        <v>1652</v>
      </c>
      <c r="D257" s="34" t="s">
        <v>25</v>
      </c>
      <c r="E257" s="34" t="s">
        <v>215</v>
      </c>
      <c r="F257" s="27"/>
      <c r="G257" s="35" t="s">
        <v>27</v>
      </c>
      <c r="H257" s="43">
        <v>141.85</v>
      </c>
      <c r="I257" s="43">
        <v>2.25</v>
      </c>
      <c r="J257" s="36">
        <v>3</v>
      </c>
      <c r="K257" s="30" t="s">
        <v>1669</v>
      </c>
      <c r="L257" s="31" t="str">
        <f t="shared" si="4"/>
        <v/>
      </c>
      <c r="M257" s="33"/>
    </row>
    <row r="258" spans="1:13" ht="15.75" x14ac:dyDescent="0.25">
      <c r="A258" s="49" t="s">
        <v>1763</v>
      </c>
      <c r="B258" s="59" t="s">
        <v>1651</v>
      </c>
      <c r="C258" s="34" t="s">
        <v>1652</v>
      </c>
      <c r="D258" s="34" t="s">
        <v>25</v>
      </c>
      <c r="E258" s="34" t="s">
        <v>388</v>
      </c>
      <c r="F258" s="27"/>
      <c r="G258" s="35" t="s">
        <v>27</v>
      </c>
      <c r="H258" s="43">
        <v>42.7</v>
      </c>
      <c r="I258" s="43">
        <v>2.25</v>
      </c>
      <c r="J258" s="36">
        <v>250</v>
      </c>
      <c r="K258" s="30" t="s">
        <v>1812</v>
      </c>
      <c r="L258" s="31" t="str">
        <f t="shared" si="4"/>
        <v/>
      </c>
      <c r="M258" s="33"/>
    </row>
    <row r="259" spans="1:13" ht="15.75" x14ac:dyDescent="0.25">
      <c r="A259" s="49" t="s">
        <v>1653</v>
      </c>
      <c r="B259" s="59" t="s">
        <v>1654</v>
      </c>
      <c r="C259" s="34" t="s">
        <v>1655</v>
      </c>
      <c r="D259" s="34" t="s">
        <v>25</v>
      </c>
      <c r="E259" s="34" t="s">
        <v>43</v>
      </c>
      <c r="F259" s="27"/>
      <c r="G259" s="35" t="s">
        <v>800</v>
      </c>
      <c r="H259" s="43">
        <v>75.95</v>
      </c>
      <c r="I259" s="43">
        <v>2.5</v>
      </c>
      <c r="J259" s="36">
        <v>1</v>
      </c>
      <c r="K259" s="30" t="s">
        <v>1670</v>
      </c>
      <c r="L259" s="31" t="str">
        <f t="shared" si="4"/>
        <v/>
      </c>
      <c r="M259" s="33"/>
    </row>
    <row r="260" spans="1:13" ht="15.75" x14ac:dyDescent="0.25">
      <c r="A260" s="49" t="s">
        <v>1764</v>
      </c>
      <c r="B260" s="59" t="s">
        <v>1654</v>
      </c>
      <c r="C260" s="34" t="s">
        <v>1655</v>
      </c>
      <c r="D260" s="34" t="s">
        <v>25</v>
      </c>
      <c r="E260" s="34" t="s">
        <v>388</v>
      </c>
      <c r="F260" s="27"/>
      <c r="G260" s="35" t="s">
        <v>800</v>
      </c>
      <c r="H260" s="43">
        <v>42.7</v>
      </c>
      <c r="I260" s="43">
        <v>2.5</v>
      </c>
      <c r="J260" s="36">
        <v>220</v>
      </c>
      <c r="K260" s="30" t="s">
        <v>1813</v>
      </c>
      <c r="L260" s="31" t="str">
        <f t="shared" si="4"/>
        <v/>
      </c>
      <c r="M260" s="33"/>
    </row>
    <row r="261" spans="1:13" ht="15.75" x14ac:dyDescent="0.25">
      <c r="A261" s="49" t="s">
        <v>1765</v>
      </c>
      <c r="B261" s="59" t="s">
        <v>1766</v>
      </c>
      <c r="C261" s="34" t="s">
        <v>1767</v>
      </c>
      <c r="D261" s="34" t="s">
        <v>25</v>
      </c>
      <c r="E261" s="34" t="s">
        <v>388</v>
      </c>
      <c r="F261" s="27"/>
      <c r="G261" s="35" t="s">
        <v>101</v>
      </c>
      <c r="H261" s="43">
        <v>43.05</v>
      </c>
      <c r="I261" s="43">
        <v>2.75</v>
      </c>
      <c r="J261" s="36">
        <v>365</v>
      </c>
      <c r="K261" s="30" t="s">
        <v>1814</v>
      </c>
      <c r="L261" s="31" t="str">
        <f t="shared" si="4"/>
        <v/>
      </c>
      <c r="M261" s="33"/>
    </row>
    <row r="262" spans="1:13" ht="15.75" x14ac:dyDescent="0.25">
      <c r="A262" s="49" t="s">
        <v>561</v>
      </c>
      <c r="B262" s="59" t="s">
        <v>562</v>
      </c>
      <c r="C262" s="34" t="s">
        <v>563</v>
      </c>
      <c r="D262" s="34" t="s">
        <v>25</v>
      </c>
      <c r="E262" s="34" t="s">
        <v>43</v>
      </c>
      <c r="F262" s="27"/>
      <c r="G262" s="35" t="s">
        <v>101</v>
      </c>
      <c r="H262" s="43">
        <v>78</v>
      </c>
      <c r="I262" s="43">
        <v>1.5</v>
      </c>
      <c r="J262" s="36">
        <v>112</v>
      </c>
      <c r="K262" s="30" t="s">
        <v>564</v>
      </c>
      <c r="L262" s="31" t="str">
        <f t="shared" si="4"/>
        <v/>
      </c>
      <c r="M262" s="33"/>
    </row>
    <row r="263" spans="1:13" ht="15.75" x14ac:dyDescent="0.25">
      <c r="A263" s="49" t="s">
        <v>565</v>
      </c>
      <c r="B263" s="59" t="s">
        <v>562</v>
      </c>
      <c r="C263" s="34" t="s">
        <v>563</v>
      </c>
      <c r="D263" s="34" t="s">
        <v>25</v>
      </c>
      <c r="E263" s="34" t="s">
        <v>388</v>
      </c>
      <c r="F263" s="27"/>
      <c r="G263" s="35" t="s">
        <v>101</v>
      </c>
      <c r="H263" s="43">
        <v>43.8</v>
      </c>
      <c r="I263" s="43">
        <v>1.5</v>
      </c>
      <c r="J263" s="36">
        <v>190</v>
      </c>
      <c r="K263" s="30" t="s">
        <v>566</v>
      </c>
      <c r="L263" s="31" t="str">
        <f t="shared" si="4"/>
        <v/>
      </c>
      <c r="M263" s="33"/>
    </row>
    <row r="264" spans="1:13" ht="15.75" x14ac:dyDescent="0.25">
      <c r="A264" s="49" t="s">
        <v>569</v>
      </c>
      <c r="B264" s="59" t="s">
        <v>567</v>
      </c>
      <c r="C264" s="34" t="s">
        <v>568</v>
      </c>
      <c r="D264" s="34" t="s">
        <v>1832</v>
      </c>
      <c r="E264" s="34" t="s">
        <v>50</v>
      </c>
      <c r="F264" s="27"/>
      <c r="G264" s="35" t="s">
        <v>101</v>
      </c>
      <c r="H264" s="43">
        <v>89.55</v>
      </c>
      <c r="I264" s="43"/>
      <c r="J264" s="36">
        <v>73</v>
      </c>
      <c r="K264" s="30" t="s">
        <v>570</v>
      </c>
      <c r="L264" s="31" t="str">
        <f t="shared" si="4"/>
        <v/>
      </c>
      <c r="M264" s="33"/>
    </row>
    <row r="265" spans="1:13" ht="15.75" x14ac:dyDescent="0.25">
      <c r="A265" s="49" t="s">
        <v>1867</v>
      </c>
      <c r="B265" s="59" t="s">
        <v>1868</v>
      </c>
      <c r="C265" s="34" t="s">
        <v>1497</v>
      </c>
      <c r="D265" s="34" t="s">
        <v>25</v>
      </c>
      <c r="E265" s="34" t="s">
        <v>26</v>
      </c>
      <c r="F265" s="27"/>
      <c r="G265" s="35" t="s">
        <v>83</v>
      </c>
      <c r="H265" s="43">
        <v>36.25</v>
      </c>
      <c r="I265" s="43"/>
      <c r="J265" s="36">
        <v>76</v>
      </c>
      <c r="K265" s="30" t="s">
        <v>1869</v>
      </c>
      <c r="L265" s="31" t="str">
        <f t="shared" si="4"/>
        <v/>
      </c>
      <c r="M265" s="33"/>
    </row>
    <row r="266" spans="1:13" ht="15.75" x14ac:dyDescent="0.25">
      <c r="A266" s="49" t="s">
        <v>571</v>
      </c>
      <c r="B266" s="59" t="s">
        <v>572</v>
      </c>
      <c r="C266" s="34" t="s">
        <v>573</v>
      </c>
      <c r="D266" s="34" t="s">
        <v>25</v>
      </c>
      <c r="E266" s="34" t="s">
        <v>100</v>
      </c>
      <c r="F266" s="27"/>
      <c r="G266" s="35" t="s">
        <v>27</v>
      </c>
      <c r="H266" s="43">
        <v>195.25</v>
      </c>
      <c r="I266" s="43"/>
      <c r="J266" s="36">
        <v>63</v>
      </c>
      <c r="K266" s="30" t="s">
        <v>574</v>
      </c>
      <c r="L266" s="31" t="str">
        <f t="shared" si="4"/>
        <v/>
      </c>
      <c r="M266" s="33"/>
    </row>
    <row r="267" spans="1:13" ht="15.75" x14ac:dyDescent="0.25">
      <c r="A267" s="49" t="s">
        <v>1768</v>
      </c>
      <c r="B267" s="59" t="s">
        <v>1769</v>
      </c>
      <c r="C267" s="34" t="s">
        <v>1770</v>
      </c>
      <c r="D267" s="34" t="s">
        <v>25</v>
      </c>
      <c r="E267" s="34" t="s">
        <v>388</v>
      </c>
      <c r="F267" s="27"/>
      <c r="G267" s="35" t="s">
        <v>83</v>
      </c>
      <c r="H267" s="43">
        <v>37.25</v>
      </c>
      <c r="I267" s="43"/>
      <c r="J267" s="36">
        <v>132</v>
      </c>
      <c r="K267" s="30" t="s">
        <v>1815</v>
      </c>
      <c r="L267" s="31" t="str">
        <f t="shared" si="4"/>
        <v/>
      </c>
      <c r="M267" s="33"/>
    </row>
    <row r="268" spans="1:13" ht="15.75" x14ac:dyDescent="0.25">
      <c r="A268" s="49" t="s">
        <v>575</v>
      </c>
      <c r="B268" s="59" t="s">
        <v>576</v>
      </c>
      <c r="C268" s="34" t="s">
        <v>577</v>
      </c>
      <c r="D268" s="34" t="s">
        <v>25</v>
      </c>
      <c r="E268" s="34" t="s">
        <v>43</v>
      </c>
      <c r="F268" s="27"/>
      <c r="G268" s="35" t="s">
        <v>27</v>
      </c>
      <c r="H268" s="43">
        <v>69.849999999999994</v>
      </c>
      <c r="I268" s="43"/>
      <c r="J268" s="36">
        <v>79</v>
      </c>
      <c r="K268" s="30" t="s">
        <v>578</v>
      </c>
      <c r="L268" s="31" t="str">
        <f t="shared" si="4"/>
        <v/>
      </c>
      <c r="M268" s="33"/>
    </row>
    <row r="269" spans="1:13" ht="15.75" x14ac:dyDescent="0.25">
      <c r="A269" s="49" t="s">
        <v>579</v>
      </c>
      <c r="B269" s="59" t="s">
        <v>580</v>
      </c>
      <c r="C269" s="34" t="s">
        <v>581</v>
      </c>
      <c r="D269" s="34" t="s">
        <v>25</v>
      </c>
      <c r="E269" s="34" t="s">
        <v>163</v>
      </c>
      <c r="F269" s="27"/>
      <c r="G269" s="35" t="s">
        <v>101</v>
      </c>
      <c r="H269" s="43">
        <v>190</v>
      </c>
      <c r="I269" s="43">
        <v>2.25</v>
      </c>
      <c r="J269" s="36">
        <v>17</v>
      </c>
      <c r="K269" s="30" t="s">
        <v>582</v>
      </c>
      <c r="L269" s="31" t="str">
        <f t="shared" si="4"/>
        <v/>
      </c>
      <c r="M269" s="33"/>
    </row>
    <row r="270" spans="1:13" ht="15.75" x14ac:dyDescent="0.25">
      <c r="A270" s="49" t="s">
        <v>1685</v>
      </c>
      <c r="B270" s="59" t="s">
        <v>1686</v>
      </c>
      <c r="C270" s="34" t="s">
        <v>1687</v>
      </c>
      <c r="D270" s="34" t="s">
        <v>25</v>
      </c>
      <c r="E270" s="34" t="s">
        <v>100</v>
      </c>
      <c r="F270" s="27"/>
      <c r="G270" s="35" t="s">
        <v>101</v>
      </c>
      <c r="H270" s="43">
        <v>203.6</v>
      </c>
      <c r="I270" s="43">
        <v>1.25</v>
      </c>
      <c r="J270" s="36">
        <v>2</v>
      </c>
      <c r="K270" s="30" t="s">
        <v>1735</v>
      </c>
      <c r="L270" s="31" t="str">
        <f t="shared" si="4"/>
        <v/>
      </c>
      <c r="M270" s="33"/>
    </row>
    <row r="271" spans="1:13" ht="15.75" x14ac:dyDescent="0.25">
      <c r="A271" s="49" t="s">
        <v>1870</v>
      </c>
      <c r="B271" s="59" t="s">
        <v>1686</v>
      </c>
      <c r="C271" s="34" t="s">
        <v>1687</v>
      </c>
      <c r="D271" s="34" t="s">
        <v>25</v>
      </c>
      <c r="E271" s="34" t="s">
        <v>490</v>
      </c>
      <c r="F271" s="27"/>
      <c r="G271" s="35" t="s">
        <v>101</v>
      </c>
      <c r="H271" s="43">
        <v>106.4</v>
      </c>
      <c r="I271" s="43">
        <v>1.25</v>
      </c>
      <c r="J271" s="36">
        <v>1</v>
      </c>
      <c r="K271" s="30" t="s">
        <v>1871</v>
      </c>
      <c r="L271" s="31" t="str">
        <f t="shared" si="4"/>
        <v/>
      </c>
      <c r="M271" s="33"/>
    </row>
    <row r="272" spans="1:13" ht="15.75" x14ac:dyDescent="0.25">
      <c r="A272" s="49" t="s">
        <v>583</v>
      </c>
      <c r="B272" s="59" t="s">
        <v>584</v>
      </c>
      <c r="C272" s="34" t="s">
        <v>585</v>
      </c>
      <c r="D272" s="34" t="s">
        <v>25</v>
      </c>
      <c r="E272" s="34" t="s">
        <v>54</v>
      </c>
      <c r="F272" s="27"/>
      <c r="G272" s="35" t="s">
        <v>27</v>
      </c>
      <c r="H272" s="43">
        <v>64</v>
      </c>
      <c r="I272" s="43"/>
      <c r="J272" s="36">
        <v>64</v>
      </c>
      <c r="K272" s="30" t="s">
        <v>586</v>
      </c>
      <c r="L272" s="31" t="str">
        <f t="shared" si="4"/>
        <v/>
      </c>
      <c r="M272" s="33"/>
    </row>
    <row r="273" spans="1:13" ht="15.75" x14ac:dyDescent="0.25">
      <c r="A273" s="49" t="s">
        <v>1872</v>
      </c>
      <c r="B273" s="59" t="s">
        <v>1873</v>
      </c>
      <c r="C273" s="34" t="s">
        <v>1874</v>
      </c>
      <c r="D273" s="34" t="s">
        <v>25</v>
      </c>
      <c r="E273" s="34" t="s">
        <v>54</v>
      </c>
      <c r="F273" s="27"/>
      <c r="G273" s="35" t="s">
        <v>101</v>
      </c>
      <c r="H273" s="43">
        <v>64</v>
      </c>
      <c r="I273" s="43"/>
      <c r="J273" s="36">
        <v>8</v>
      </c>
      <c r="K273" s="30" t="s">
        <v>1875</v>
      </c>
      <c r="L273" s="31" t="str">
        <f t="shared" ref="L273:L327" si="5">IF(M273="","",H273-($L$8*H273))</f>
        <v/>
      </c>
      <c r="M273" s="33"/>
    </row>
    <row r="274" spans="1:13" ht="15.75" x14ac:dyDescent="0.25">
      <c r="A274" s="49" t="s">
        <v>589</v>
      </c>
      <c r="B274" s="59" t="s">
        <v>587</v>
      </c>
      <c r="C274" s="34" t="s">
        <v>588</v>
      </c>
      <c r="D274" s="34" t="s">
        <v>25</v>
      </c>
      <c r="E274" s="34" t="s">
        <v>43</v>
      </c>
      <c r="F274" s="27"/>
      <c r="G274" s="35" t="s">
        <v>101</v>
      </c>
      <c r="H274" s="43">
        <v>64.25</v>
      </c>
      <c r="I274" s="43"/>
      <c r="J274" s="36">
        <v>37</v>
      </c>
      <c r="K274" s="30" t="s">
        <v>590</v>
      </c>
      <c r="L274" s="31" t="str">
        <f t="shared" si="5"/>
        <v/>
      </c>
      <c r="M274" s="33"/>
    </row>
    <row r="275" spans="1:13" ht="15.75" x14ac:dyDescent="0.25">
      <c r="A275" s="49" t="s">
        <v>591</v>
      </c>
      <c r="B275" s="59" t="s">
        <v>592</v>
      </c>
      <c r="C275" s="34" t="s">
        <v>593</v>
      </c>
      <c r="D275" s="34" t="s">
        <v>25</v>
      </c>
      <c r="E275" s="34" t="s">
        <v>109</v>
      </c>
      <c r="F275" s="86"/>
      <c r="G275" s="35" t="s">
        <v>101</v>
      </c>
      <c r="H275" s="43">
        <v>161.85</v>
      </c>
      <c r="I275" s="43"/>
      <c r="J275" s="36">
        <v>28</v>
      </c>
      <c r="K275" s="30" t="s">
        <v>594</v>
      </c>
      <c r="L275" s="31" t="str">
        <f t="shared" si="5"/>
        <v/>
      </c>
      <c r="M275" s="33"/>
    </row>
    <row r="276" spans="1:13" ht="15.75" x14ac:dyDescent="0.25">
      <c r="A276" s="49" t="s">
        <v>595</v>
      </c>
      <c r="B276" s="59" t="s">
        <v>592</v>
      </c>
      <c r="C276" s="34" t="s">
        <v>593</v>
      </c>
      <c r="D276" s="34" t="s">
        <v>25</v>
      </c>
      <c r="E276" s="34" t="s">
        <v>215</v>
      </c>
      <c r="F276" s="27"/>
      <c r="G276" s="35" t="s">
        <v>101</v>
      </c>
      <c r="H276" s="43">
        <v>150.55000000000001</v>
      </c>
      <c r="I276" s="43"/>
      <c r="J276" s="36">
        <v>28</v>
      </c>
      <c r="K276" s="30" t="s">
        <v>596</v>
      </c>
      <c r="L276" s="31" t="str">
        <f t="shared" si="5"/>
        <v/>
      </c>
      <c r="M276" s="33"/>
    </row>
    <row r="277" spans="1:13" ht="15.75" x14ac:dyDescent="0.25">
      <c r="A277" s="49" t="s">
        <v>597</v>
      </c>
      <c r="B277" s="59" t="s">
        <v>592</v>
      </c>
      <c r="C277" s="34" t="s">
        <v>593</v>
      </c>
      <c r="D277" s="34" t="s">
        <v>25</v>
      </c>
      <c r="E277" s="34" t="s">
        <v>131</v>
      </c>
      <c r="F277" s="27"/>
      <c r="G277" s="35" t="s">
        <v>101</v>
      </c>
      <c r="H277" s="43">
        <v>140.19999999999999</v>
      </c>
      <c r="I277" s="43"/>
      <c r="J277" s="36">
        <v>11</v>
      </c>
      <c r="K277" s="30" t="s">
        <v>598</v>
      </c>
      <c r="L277" s="31" t="str">
        <f t="shared" si="5"/>
        <v/>
      </c>
      <c r="M277" s="33"/>
    </row>
    <row r="278" spans="1:13" ht="15.75" x14ac:dyDescent="0.25">
      <c r="A278" s="49" t="s">
        <v>1876</v>
      </c>
      <c r="B278" s="59" t="s">
        <v>592</v>
      </c>
      <c r="C278" s="34" t="s">
        <v>593</v>
      </c>
      <c r="D278" s="34" t="s">
        <v>25</v>
      </c>
      <c r="E278" s="34" t="s">
        <v>54</v>
      </c>
      <c r="F278" s="27"/>
      <c r="G278" s="35" t="s">
        <v>101</v>
      </c>
      <c r="H278" s="43">
        <v>51.5</v>
      </c>
      <c r="I278" s="43"/>
      <c r="J278" s="36">
        <v>3</v>
      </c>
      <c r="K278" s="30" t="s">
        <v>1877</v>
      </c>
      <c r="L278" s="31" t="str">
        <f t="shared" si="5"/>
        <v/>
      </c>
      <c r="M278" s="33"/>
    </row>
    <row r="279" spans="1:13" ht="15.75" x14ac:dyDescent="0.25">
      <c r="A279" s="49" t="s">
        <v>599</v>
      </c>
      <c r="B279" s="59" t="s">
        <v>600</v>
      </c>
      <c r="C279" s="34" t="s">
        <v>601</v>
      </c>
      <c r="D279" s="34" t="s">
        <v>25</v>
      </c>
      <c r="E279" s="34" t="s">
        <v>192</v>
      </c>
      <c r="F279" s="86"/>
      <c r="G279" s="35" t="s">
        <v>101</v>
      </c>
      <c r="H279" s="43">
        <v>166.78</v>
      </c>
      <c r="I279" s="43">
        <v>0.75</v>
      </c>
      <c r="J279" s="36">
        <v>4</v>
      </c>
      <c r="K279" s="30" t="s">
        <v>602</v>
      </c>
      <c r="L279" s="31" t="str">
        <f t="shared" si="5"/>
        <v/>
      </c>
      <c r="M279" s="33"/>
    </row>
    <row r="280" spans="1:13" ht="15.75" x14ac:dyDescent="0.25">
      <c r="A280" s="49" t="s">
        <v>603</v>
      </c>
      <c r="B280" s="59" t="s">
        <v>600</v>
      </c>
      <c r="C280" s="34" t="s">
        <v>601</v>
      </c>
      <c r="D280" s="34" t="s">
        <v>25</v>
      </c>
      <c r="E280" s="34" t="s">
        <v>163</v>
      </c>
      <c r="F280" s="27"/>
      <c r="G280" s="35" t="s">
        <v>101</v>
      </c>
      <c r="H280" s="43">
        <v>158.6</v>
      </c>
      <c r="I280" s="43">
        <v>0.75</v>
      </c>
      <c r="J280" s="36">
        <v>15</v>
      </c>
      <c r="K280" s="30" t="s">
        <v>604</v>
      </c>
      <c r="L280" s="31" t="str">
        <f t="shared" si="5"/>
        <v/>
      </c>
      <c r="M280" s="33"/>
    </row>
    <row r="281" spans="1:13" ht="15.75" x14ac:dyDescent="0.25">
      <c r="A281" s="49" t="s">
        <v>1878</v>
      </c>
      <c r="B281" s="59" t="s">
        <v>600</v>
      </c>
      <c r="C281" s="34" t="s">
        <v>601</v>
      </c>
      <c r="D281" s="34" t="s">
        <v>25</v>
      </c>
      <c r="E281" s="34" t="s">
        <v>131</v>
      </c>
      <c r="F281" s="27"/>
      <c r="G281" s="35" t="s">
        <v>101</v>
      </c>
      <c r="H281" s="43">
        <v>135.1</v>
      </c>
      <c r="I281" s="43">
        <v>0.75</v>
      </c>
      <c r="J281" s="36">
        <v>10</v>
      </c>
      <c r="K281" s="30" t="s">
        <v>1879</v>
      </c>
      <c r="L281" s="31" t="str">
        <f t="shared" si="5"/>
        <v/>
      </c>
      <c r="M281" s="33"/>
    </row>
    <row r="282" spans="1:13" ht="15.75" x14ac:dyDescent="0.25">
      <c r="A282" s="49" t="s">
        <v>605</v>
      </c>
      <c r="B282" s="59" t="s">
        <v>600</v>
      </c>
      <c r="C282" s="34" t="s">
        <v>601</v>
      </c>
      <c r="D282" s="34" t="s">
        <v>25</v>
      </c>
      <c r="E282" s="34" t="s">
        <v>54</v>
      </c>
      <c r="F282" s="27" t="s">
        <v>17</v>
      </c>
      <c r="G282" s="35" t="s">
        <v>101</v>
      </c>
      <c r="H282" s="43">
        <v>67.349999999999994</v>
      </c>
      <c r="I282" s="43">
        <v>0.75</v>
      </c>
      <c r="J282" s="36">
        <v>460</v>
      </c>
      <c r="K282" s="30" t="s">
        <v>606</v>
      </c>
      <c r="L282" s="31" t="str">
        <f t="shared" si="5"/>
        <v/>
      </c>
      <c r="M282" s="33"/>
    </row>
    <row r="283" spans="1:13" ht="15.75" x14ac:dyDescent="0.25">
      <c r="A283" s="49" t="s">
        <v>607</v>
      </c>
      <c r="B283" s="59" t="s">
        <v>608</v>
      </c>
      <c r="C283" s="34" t="s">
        <v>609</v>
      </c>
      <c r="D283" s="34" t="s">
        <v>25</v>
      </c>
      <c r="E283" s="34" t="s">
        <v>163</v>
      </c>
      <c r="F283" s="27"/>
      <c r="G283" s="35" t="s">
        <v>101</v>
      </c>
      <c r="H283" s="43">
        <v>162</v>
      </c>
      <c r="I283" s="43"/>
      <c r="J283" s="36">
        <v>49</v>
      </c>
      <c r="K283" s="30" t="s">
        <v>610</v>
      </c>
      <c r="L283" s="31" t="str">
        <f t="shared" si="5"/>
        <v/>
      </c>
      <c r="M283" s="33"/>
    </row>
    <row r="284" spans="1:13" ht="15.75" x14ac:dyDescent="0.25">
      <c r="A284" s="49" t="s">
        <v>611</v>
      </c>
      <c r="B284" s="59" t="s">
        <v>608</v>
      </c>
      <c r="C284" s="34" t="s">
        <v>609</v>
      </c>
      <c r="D284" s="34" t="s">
        <v>25</v>
      </c>
      <c r="E284" s="34" t="s">
        <v>131</v>
      </c>
      <c r="F284" s="27"/>
      <c r="G284" s="35" t="s">
        <v>101</v>
      </c>
      <c r="H284" s="43">
        <v>128.44999999999999</v>
      </c>
      <c r="I284" s="43"/>
      <c r="J284" s="36">
        <v>2</v>
      </c>
      <c r="K284" s="30" t="s">
        <v>612</v>
      </c>
      <c r="L284" s="31" t="str">
        <f t="shared" si="5"/>
        <v/>
      </c>
      <c r="M284" s="33"/>
    </row>
    <row r="285" spans="1:13" ht="15.75" x14ac:dyDescent="0.25">
      <c r="A285" s="49" t="s">
        <v>613</v>
      </c>
      <c r="B285" s="59" t="s">
        <v>608</v>
      </c>
      <c r="C285" s="34" t="s">
        <v>609</v>
      </c>
      <c r="D285" s="34" t="s">
        <v>25</v>
      </c>
      <c r="E285" s="34" t="s">
        <v>43</v>
      </c>
      <c r="F285" s="27"/>
      <c r="G285" s="35" t="s">
        <v>101</v>
      </c>
      <c r="H285" s="43">
        <v>70.150000000000006</v>
      </c>
      <c r="I285" s="43"/>
      <c r="J285" s="36">
        <v>94</v>
      </c>
      <c r="K285" s="30" t="s">
        <v>614</v>
      </c>
      <c r="L285" s="31" t="str">
        <f t="shared" si="5"/>
        <v/>
      </c>
      <c r="M285" s="33"/>
    </row>
    <row r="286" spans="1:13" ht="15.75" x14ac:dyDescent="0.25">
      <c r="A286" s="49" t="s">
        <v>1610</v>
      </c>
      <c r="B286" s="59" t="s">
        <v>608</v>
      </c>
      <c r="C286" s="34" t="s">
        <v>609</v>
      </c>
      <c r="D286" s="34" t="s">
        <v>1832</v>
      </c>
      <c r="E286" s="34" t="s">
        <v>1611</v>
      </c>
      <c r="F286" s="86"/>
      <c r="G286" s="35" t="s">
        <v>101</v>
      </c>
      <c r="H286" s="43">
        <v>100</v>
      </c>
      <c r="I286" s="43"/>
      <c r="J286" s="36">
        <v>27</v>
      </c>
      <c r="K286" s="30" t="s">
        <v>1632</v>
      </c>
      <c r="L286" s="31" t="str">
        <f t="shared" si="5"/>
        <v/>
      </c>
      <c r="M286" s="33"/>
    </row>
    <row r="287" spans="1:13" ht="15.75" x14ac:dyDescent="0.25">
      <c r="A287" s="49" t="s">
        <v>1535</v>
      </c>
      <c r="B287" s="59" t="s">
        <v>608</v>
      </c>
      <c r="C287" s="34" t="s">
        <v>609</v>
      </c>
      <c r="D287" s="34" t="s">
        <v>1832</v>
      </c>
      <c r="E287" s="34" t="s">
        <v>40</v>
      </c>
      <c r="F287" s="27"/>
      <c r="G287" s="35" t="s">
        <v>101</v>
      </c>
      <c r="H287" s="43">
        <v>95.4</v>
      </c>
      <c r="I287" s="43"/>
      <c r="J287" s="36">
        <v>5</v>
      </c>
      <c r="K287" s="30" t="s">
        <v>1579</v>
      </c>
      <c r="L287" s="31" t="str">
        <f t="shared" si="5"/>
        <v/>
      </c>
      <c r="M287" s="33"/>
    </row>
    <row r="288" spans="1:13" ht="15.75" x14ac:dyDescent="0.25">
      <c r="A288" s="49" t="s">
        <v>615</v>
      </c>
      <c r="B288" s="59" t="s">
        <v>608</v>
      </c>
      <c r="C288" s="34" t="s">
        <v>609</v>
      </c>
      <c r="D288" s="34" t="s">
        <v>1832</v>
      </c>
      <c r="E288" s="34" t="s">
        <v>50</v>
      </c>
      <c r="F288" s="27"/>
      <c r="G288" s="35" t="s">
        <v>101</v>
      </c>
      <c r="H288" s="43">
        <v>83.55</v>
      </c>
      <c r="I288" s="43"/>
      <c r="J288" s="36">
        <v>30</v>
      </c>
      <c r="K288" s="30" t="s">
        <v>616</v>
      </c>
      <c r="L288" s="31" t="str">
        <f t="shared" si="5"/>
        <v/>
      </c>
      <c r="M288" s="33"/>
    </row>
    <row r="289" spans="1:13" ht="15.75" x14ac:dyDescent="0.25">
      <c r="A289" s="49" t="s">
        <v>617</v>
      </c>
      <c r="B289" s="59" t="s">
        <v>608</v>
      </c>
      <c r="C289" s="34" t="s">
        <v>609</v>
      </c>
      <c r="D289" s="34" t="s">
        <v>1832</v>
      </c>
      <c r="E289" s="34" t="s">
        <v>43</v>
      </c>
      <c r="F289" s="27"/>
      <c r="G289" s="35" t="s">
        <v>101</v>
      </c>
      <c r="H289" s="43">
        <v>75</v>
      </c>
      <c r="I289" s="43"/>
      <c r="J289" s="36">
        <v>14</v>
      </c>
      <c r="K289" s="30" t="s">
        <v>618</v>
      </c>
      <c r="L289" s="31" t="str">
        <f t="shared" si="5"/>
        <v/>
      </c>
      <c r="M289" s="33"/>
    </row>
    <row r="290" spans="1:13" ht="15.75" x14ac:dyDescent="0.25">
      <c r="A290" s="49" t="s">
        <v>619</v>
      </c>
      <c r="B290" s="59" t="s">
        <v>620</v>
      </c>
      <c r="C290" s="34" t="s">
        <v>621</v>
      </c>
      <c r="D290" s="34" t="s">
        <v>25</v>
      </c>
      <c r="E290" s="34" t="s">
        <v>192</v>
      </c>
      <c r="F290" s="27"/>
      <c r="G290" s="35" t="s">
        <v>27</v>
      </c>
      <c r="H290" s="43">
        <v>182.8</v>
      </c>
      <c r="I290" s="43">
        <v>0.75</v>
      </c>
      <c r="J290" s="36">
        <v>112</v>
      </c>
      <c r="K290" s="30" t="s">
        <v>622</v>
      </c>
      <c r="L290" s="31" t="str">
        <f t="shared" si="5"/>
        <v/>
      </c>
      <c r="M290" s="33"/>
    </row>
    <row r="291" spans="1:13" ht="15.75" x14ac:dyDescent="0.25">
      <c r="A291" s="49" t="s">
        <v>623</v>
      </c>
      <c r="B291" s="59" t="s">
        <v>620</v>
      </c>
      <c r="C291" s="34" t="s">
        <v>621</v>
      </c>
      <c r="D291" s="34" t="s">
        <v>25</v>
      </c>
      <c r="E291" s="34" t="s">
        <v>163</v>
      </c>
      <c r="F291" s="27"/>
      <c r="G291" s="35" t="s">
        <v>27</v>
      </c>
      <c r="H291" s="43">
        <v>175.7</v>
      </c>
      <c r="I291" s="43">
        <v>0.75</v>
      </c>
      <c r="J291" s="36">
        <v>115</v>
      </c>
      <c r="K291" s="30" t="s">
        <v>624</v>
      </c>
      <c r="L291" s="31" t="str">
        <f t="shared" si="5"/>
        <v/>
      </c>
      <c r="M291" s="33"/>
    </row>
    <row r="292" spans="1:13" ht="15.75" x14ac:dyDescent="0.25">
      <c r="A292" s="49" t="s">
        <v>625</v>
      </c>
      <c r="B292" s="59" t="s">
        <v>620</v>
      </c>
      <c r="C292" s="34" t="s">
        <v>621</v>
      </c>
      <c r="D292" s="34" t="s">
        <v>25</v>
      </c>
      <c r="E292" s="34" t="s">
        <v>197</v>
      </c>
      <c r="F292" s="27"/>
      <c r="G292" s="35" t="s">
        <v>27</v>
      </c>
      <c r="H292" s="43">
        <v>168.9</v>
      </c>
      <c r="I292" s="43">
        <v>0.75</v>
      </c>
      <c r="J292" s="36">
        <v>22</v>
      </c>
      <c r="K292" s="30" t="s">
        <v>626</v>
      </c>
      <c r="L292" s="31" t="str">
        <f t="shared" si="5"/>
        <v/>
      </c>
      <c r="M292" s="33"/>
    </row>
    <row r="293" spans="1:13" ht="15.75" x14ac:dyDescent="0.25">
      <c r="A293" s="49" t="s">
        <v>1510</v>
      </c>
      <c r="B293" s="59" t="s">
        <v>620</v>
      </c>
      <c r="C293" s="34" t="s">
        <v>621</v>
      </c>
      <c r="D293" s="34" t="s">
        <v>25</v>
      </c>
      <c r="E293" s="34" t="s">
        <v>109</v>
      </c>
      <c r="F293" s="27" t="s">
        <v>17</v>
      </c>
      <c r="G293" s="35" t="s">
        <v>27</v>
      </c>
      <c r="H293" s="43">
        <v>178.55</v>
      </c>
      <c r="I293" s="43">
        <v>0.75</v>
      </c>
      <c r="J293" s="36">
        <v>2</v>
      </c>
      <c r="K293" s="30" t="s">
        <v>1524</v>
      </c>
      <c r="L293" s="31" t="str">
        <f t="shared" si="5"/>
        <v/>
      </c>
      <c r="M293" s="33"/>
    </row>
    <row r="294" spans="1:13" ht="15.75" x14ac:dyDescent="0.25">
      <c r="A294" s="49" t="s">
        <v>627</v>
      </c>
      <c r="B294" s="59" t="s">
        <v>620</v>
      </c>
      <c r="C294" s="34" t="s">
        <v>621</v>
      </c>
      <c r="D294" s="34" t="s">
        <v>25</v>
      </c>
      <c r="E294" s="34" t="s">
        <v>215</v>
      </c>
      <c r="F294" s="27"/>
      <c r="G294" s="35" t="s">
        <v>27</v>
      </c>
      <c r="H294" s="43">
        <v>164.7</v>
      </c>
      <c r="I294" s="43">
        <v>0.75</v>
      </c>
      <c r="J294" s="36">
        <v>23</v>
      </c>
      <c r="K294" s="30" t="s">
        <v>628</v>
      </c>
      <c r="L294" s="31" t="str">
        <f t="shared" si="5"/>
        <v/>
      </c>
      <c r="M294" s="33"/>
    </row>
    <row r="295" spans="1:13" ht="15.75" x14ac:dyDescent="0.25">
      <c r="A295" s="49" t="s">
        <v>629</v>
      </c>
      <c r="B295" s="59" t="s">
        <v>620</v>
      </c>
      <c r="C295" s="34" t="s">
        <v>621</v>
      </c>
      <c r="D295" s="34" t="s">
        <v>25</v>
      </c>
      <c r="E295" s="34" t="s">
        <v>131</v>
      </c>
      <c r="F295" s="27"/>
      <c r="G295" s="35" t="s">
        <v>27</v>
      </c>
      <c r="H295" s="43">
        <v>157.44999999999999</v>
      </c>
      <c r="I295" s="43">
        <v>0.75</v>
      </c>
      <c r="J295" s="36">
        <v>2</v>
      </c>
      <c r="K295" s="30" t="s">
        <v>630</v>
      </c>
      <c r="L295" s="31" t="str">
        <f t="shared" si="5"/>
        <v/>
      </c>
      <c r="M295" s="33"/>
    </row>
    <row r="296" spans="1:13" ht="15.75" x14ac:dyDescent="0.25">
      <c r="A296" s="49" t="s">
        <v>1688</v>
      </c>
      <c r="B296" s="59" t="s">
        <v>1689</v>
      </c>
      <c r="C296" s="34" t="s">
        <v>1690</v>
      </c>
      <c r="D296" s="34" t="s">
        <v>25</v>
      </c>
      <c r="E296" s="34" t="s">
        <v>77</v>
      </c>
      <c r="F296" s="27"/>
      <c r="G296" s="35" t="s">
        <v>83</v>
      </c>
      <c r="H296" s="43">
        <v>72.3</v>
      </c>
      <c r="I296" s="43">
        <v>1.75</v>
      </c>
      <c r="J296" s="36">
        <v>2</v>
      </c>
      <c r="K296" s="30" t="s">
        <v>1736</v>
      </c>
      <c r="L296" s="31" t="str">
        <f t="shared" si="5"/>
        <v/>
      </c>
      <c r="M296" s="33"/>
    </row>
    <row r="297" spans="1:13" ht="15.75" x14ac:dyDescent="0.25">
      <c r="A297" s="49" t="s">
        <v>631</v>
      </c>
      <c r="B297" s="59" t="s">
        <v>632</v>
      </c>
      <c r="C297" s="34" t="s">
        <v>633</v>
      </c>
      <c r="D297" s="34" t="s">
        <v>25</v>
      </c>
      <c r="E297" s="34" t="s">
        <v>163</v>
      </c>
      <c r="F297" s="27"/>
      <c r="G297" s="35" t="s">
        <v>322</v>
      </c>
      <c r="H297" s="43">
        <v>167.55</v>
      </c>
      <c r="I297" s="43">
        <v>0.75</v>
      </c>
      <c r="J297" s="36">
        <v>53</v>
      </c>
      <c r="K297" s="30" t="s">
        <v>634</v>
      </c>
      <c r="L297" s="31" t="str">
        <f t="shared" si="5"/>
        <v/>
      </c>
      <c r="M297" s="33"/>
    </row>
    <row r="298" spans="1:13" ht="15.75" x14ac:dyDescent="0.25">
      <c r="A298" s="49" t="s">
        <v>635</v>
      </c>
      <c r="B298" s="59" t="s">
        <v>632</v>
      </c>
      <c r="C298" s="34" t="s">
        <v>633</v>
      </c>
      <c r="D298" s="34" t="s">
        <v>25</v>
      </c>
      <c r="E298" s="34" t="s">
        <v>131</v>
      </c>
      <c r="F298" s="27"/>
      <c r="G298" s="35" t="s">
        <v>322</v>
      </c>
      <c r="H298" s="43">
        <v>152.5</v>
      </c>
      <c r="I298" s="43">
        <v>0.75</v>
      </c>
      <c r="J298" s="36">
        <v>204</v>
      </c>
      <c r="K298" s="30" t="s">
        <v>636</v>
      </c>
      <c r="L298" s="31" t="str">
        <f t="shared" si="5"/>
        <v/>
      </c>
      <c r="M298" s="33"/>
    </row>
    <row r="299" spans="1:13" ht="15.75" x14ac:dyDescent="0.25">
      <c r="A299" s="49" t="s">
        <v>637</v>
      </c>
      <c r="B299" s="59" t="s">
        <v>632</v>
      </c>
      <c r="C299" s="34" t="s">
        <v>633</v>
      </c>
      <c r="D299" s="34" t="s">
        <v>25</v>
      </c>
      <c r="E299" s="34" t="s">
        <v>638</v>
      </c>
      <c r="F299" s="27"/>
      <c r="G299" s="35" t="s">
        <v>322</v>
      </c>
      <c r="H299" s="43">
        <v>145.25</v>
      </c>
      <c r="I299" s="43">
        <v>0.75</v>
      </c>
      <c r="J299" s="36">
        <v>6</v>
      </c>
      <c r="K299" s="30" t="s">
        <v>639</v>
      </c>
      <c r="L299" s="31" t="str">
        <f t="shared" si="5"/>
        <v/>
      </c>
      <c r="M299" s="33"/>
    </row>
    <row r="300" spans="1:13" ht="15.75" x14ac:dyDescent="0.25">
      <c r="A300" s="49" t="s">
        <v>640</v>
      </c>
      <c r="B300" s="59" t="s">
        <v>632</v>
      </c>
      <c r="C300" s="34" t="s">
        <v>633</v>
      </c>
      <c r="D300" s="34" t="s">
        <v>25</v>
      </c>
      <c r="E300" s="34" t="s">
        <v>76</v>
      </c>
      <c r="F300" s="27"/>
      <c r="G300" s="35" t="s">
        <v>322</v>
      </c>
      <c r="H300" s="43">
        <v>95.25</v>
      </c>
      <c r="I300" s="43">
        <v>0.75</v>
      </c>
      <c r="J300" s="36">
        <v>56</v>
      </c>
      <c r="K300" s="30" t="s">
        <v>641</v>
      </c>
      <c r="L300" s="31" t="str">
        <f t="shared" si="5"/>
        <v/>
      </c>
      <c r="M300" s="33"/>
    </row>
    <row r="301" spans="1:13" ht="15.75" x14ac:dyDescent="0.25">
      <c r="A301" s="49" t="s">
        <v>1536</v>
      </c>
      <c r="B301" s="59" t="s">
        <v>632</v>
      </c>
      <c r="C301" s="34" t="s">
        <v>633</v>
      </c>
      <c r="D301" s="34" t="s">
        <v>25</v>
      </c>
      <c r="E301" s="34" t="s">
        <v>43</v>
      </c>
      <c r="F301" s="27"/>
      <c r="G301" s="35" t="s">
        <v>322</v>
      </c>
      <c r="H301" s="43">
        <v>73.150000000000006</v>
      </c>
      <c r="I301" s="43">
        <v>0.75</v>
      </c>
      <c r="J301" s="36">
        <v>13</v>
      </c>
      <c r="K301" s="30" t="s">
        <v>1580</v>
      </c>
      <c r="L301" s="31" t="str">
        <f t="shared" si="5"/>
        <v/>
      </c>
      <c r="M301" s="33"/>
    </row>
    <row r="302" spans="1:13" ht="15.75" x14ac:dyDescent="0.25">
      <c r="A302" s="49" t="s">
        <v>1880</v>
      </c>
      <c r="B302" s="59" t="s">
        <v>1881</v>
      </c>
      <c r="C302" s="34" t="s">
        <v>1882</v>
      </c>
      <c r="D302" s="34" t="s">
        <v>25</v>
      </c>
      <c r="E302" s="34" t="s">
        <v>54</v>
      </c>
      <c r="F302" s="27"/>
      <c r="G302" s="35" t="s">
        <v>27</v>
      </c>
      <c r="H302" s="43">
        <v>62.35</v>
      </c>
      <c r="I302" s="43">
        <v>0.5</v>
      </c>
      <c r="J302" s="36">
        <v>6</v>
      </c>
      <c r="K302" s="30" t="s">
        <v>1883</v>
      </c>
      <c r="L302" s="31" t="str">
        <f t="shared" si="5"/>
        <v/>
      </c>
      <c r="M302" s="33"/>
    </row>
    <row r="303" spans="1:13" ht="15.75" x14ac:dyDescent="0.25">
      <c r="A303" s="49" t="s">
        <v>1372</v>
      </c>
      <c r="B303" s="59" t="s">
        <v>1373</v>
      </c>
      <c r="C303" s="34" t="s">
        <v>1374</v>
      </c>
      <c r="D303" s="34" t="s">
        <v>25</v>
      </c>
      <c r="E303" s="34" t="s">
        <v>76</v>
      </c>
      <c r="F303" s="27"/>
      <c r="G303" s="35" t="s">
        <v>83</v>
      </c>
      <c r="H303" s="43">
        <v>82.8</v>
      </c>
      <c r="I303" s="43"/>
      <c r="J303" s="36">
        <v>3</v>
      </c>
      <c r="K303" s="30" t="s">
        <v>1380</v>
      </c>
      <c r="L303" s="31" t="str">
        <f t="shared" si="5"/>
        <v/>
      </c>
      <c r="M303" s="33"/>
    </row>
    <row r="304" spans="1:13" ht="15.75" x14ac:dyDescent="0.25">
      <c r="A304" s="49" t="s">
        <v>1537</v>
      </c>
      <c r="B304" s="59" t="s">
        <v>1538</v>
      </c>
      <c r="C304" s="34" t="s">
        <v>1539</v>
      </c>
      <c r="D304" s="34" t="s">
        <v>25</v>
      </c>
      <c r="E304" s="34" t="s">
        <v>43</v>
      </c>
      <c r="F304" s="27"/>
      <c r="G304" s="35" t="s">
        <v>83</v>
      </c>
      <c r="H304" s="43">
        <v>52.75</v>
      </c>
      <c r="I304" s="43"/>
      <c r="J304" s="36">
        <v>3</v>
      </c>
      <c r="K304" s="30" t="s">
        <v>1581</v>
      </c>
      <c r="L304" s="31" t="str">
        <f t="shared" si="5"/>
        <v/>
      </c>
      <c r="M304" s="33"/>
    </row>
    <row r="305" spans="1:13" ht="15.75" x14ac:dyDescent="0.25">
      <c r="A305" s="49" t="s">
        <v>642</v>
      </c>
      <c r="B305" s="59" t="s">
        <v>643</v>
      </c>
      <c r="C305" s="34" t="s">
        <v>644</v>
      </c>
      <c r="D305" s="34" t="s">
        <v>25</v>
      </c>
      <c r="E305" s="34" t="s">
        <v>54</v>
      </c>
      <c r="F305" s="27"/>
      <c r="G305" s="35" t="s">
        <v>83</v>
      </c>
      <c r="H305" s="43">
        <v>37.200000000000003</v>
      </c>
      <c r="I305" s="43"/>
      <c r="J305" s="36">
        <v>91</v>
      </c>
      <c r="K305" s="30" t="s">
        <v>645</v>
      </c>
      <c r="L305" s="31" t="str">
        <f t="shared" si="5"/>
        <v/>
      </c>
      <c r="M305" s="33"/>
    </row>
    <row r="306" spans="1:13" ht="15.75" x14ac:dyDescent="0.25">
      <c r="A306" s="49" t="s">
        <v>646</v>
      </c>
      <c r="B306" s="59" t="s">
        <v>647</v>
      </c>
      <c r="C306" s="34" t="s">
        <v>648</v>
      </c>
      <c r="D306" s="34" t="s">
        <v>25</v>
      </c>
      <c r="E306" s="34" t="s">
        <v>58</v>
      </c>
      <c r="F306" s="27"/>
      <c r="G306" s="35" t="s">
        <v>83</v>
      </c>
      <c r="H306" s="43">
        <v>99.6</v>
      </c>
      <c r="I306" s="43"/>
      <c r="J306" s="36">
        <v>2</v>
      </c>
      <c r="K306" s="30" t="s">
        <v>649</v>
      </c>
      <c r="L306" s="31" t="str">
        <f t="shared" si="5"/>
        <v/>
      </c>
      <c r="M306" s="33"/>
    </row>
    <row r="307" spans="1:13" ht="15.75" x14ac:dyDescent="0.25">
      <c r="A307" s="49" t="s">
        <v>650</v>
      </c>
      <c r="B307" s="59" t="s">
        <v>647</v>
      </c>
      <c r="C307" s="34" t="s">
        <v>648</v>
      </c>
      <c r="D307" s="34" t="s">
        <v>25</v>
      </c>
      <c r="E307" s="34" t="s">
        <v>76</v>
      </c>
      <c r="F307" s="27"/>
      <c r="G307" s="35" t="s">
        <v>83</v>
      </c>
      <c r="H307" s="43">
        <v>82.8</v>
      </c>
      <c r="I307" s="43"/>
      <c r="J307" s="36">
        <v>12</v>
      </c>
      <c r="K307" s="30" t="s">
        <v>651</v>
      </c>
      <c r="L307" s="31" t="str">
        <f t="shared" si="5"/>
        <v/>
      </c>
      <c r="M307" s="33"/>
    </row>
    <row r="308" spans="1:13" ht="15.75" x14ac:dyDescent="0.25">
      <c r="A308" s="49" t="s">
        <v>1884</v>
      </c>
      <c r="B308" s="59" t="s">
        <v>1885</v>
      </c>
      <c r="C308" s="34" t="s">
        <v>1886</v>
      </c>
      <c r="D308" s="34" t="s">
        <v>25</v>
      </c>
      <c r="E308" s="34" t="s">
        <v>76</v>
      </c>
      <c r="F308" s="27"/>
      <c r="G308" s="35" t="s">
        <v>75</v>
      </c>
      <c r="H308" s="43">
        <v>82.8</v>
      </c>
      <c r="I308" s="43"/>
      <c r="J308" s="36">
        <v>6</v>
      </c>
      <c r="K308" s="30" t="s">
        <v>1887</v>
      </c>
      <c r="L308" s="31" t="str">
        <f t="shared" si="5"/>
        <v/>
      </c>
      <c r="M308" s="33"/>
    </row>
    <row r="309" spans="1:13" ht="15.75" x14ac:dyDescent="0.25">
      <c r="A309" s="49" t="s">
        <v>1457</v>
      </c>
      <c r="B309" s="59" t="s">
        <v>1458</v>
      </c>
      <c r="C309" s="34" t="s">
        <v>1459</v>
      </c>
      <c r="D309" s="34" t="s">
        <v>25</v>
      </c>
      <c r="E309" s="34" t="s">
        <v>43</v>
      </c>
      <c r="F309" s="27"/>
      <c r="G309" s="35" t="s">
        <v>1466</v>
      </c>
      <c r="H309" s="43">
        <v>61.45</v>
      </c>
      <c r="I309" s="43"/>
      <c r="J309" s="36">
        <v>5</v>
      </c>
      <c r="K309" s="30" t="s">
        <v>1469</v>
      </c>
      <c r="L309" s="31" t="str">
        <f t="shared" si="5"/>
        <v/>
      </c>
      <c r="M309" s="33"/>
    </row>
    <row r="310" spans="1:13" ht="15.75" x14ac:dyDescent="0.25">
      <c r="A310" s="49" t="s">
        <v>1460</v>
      </c>
      <c r="B310" s="59" t="s">
        <v>653</v>
      </c>
      <c r="C310" s="34" t="s">
        <v>654</v>
      </c>
      <c r="D310" s="34" t="s">
        <v>25</v>
      </c>
      <c r="E310" s="34" t="s">
        <v>119</v>
      </c>
      <c r="F310" s="27"/>
      <c r="G310" s="35" t="s">
        <v>101</v>
      </c>
      <c r="H310" s="43">
        <v>223.5</v>
      </c>
      <c r="I310" s="43"/>
      <c r="J310" s="36">
        <v>1</v>
      </c>
      <c r="K310" s="30" t="s">
        <v>1470</v>
      </c>
      <c r="L310" s="31" t="str">
        <f t="shared" si="5"/>
        <v/>
      </c>
      <c r="M310" s="33"/>
    </row>
    <row r="311" spans="1:13" ht="15.75" x14ac:dyDescent="0.25">
      <c r="A311" s="49" t="s">
        <v>1357</v>
      </c>
      <c r="B311" s="59" t="s">
        <v>653</v>
      </c>
      <c r="C311" s="34" t="s">
        <v>654</v>
      </c>
      <c r="D311" s="34" t="s">
        <v>25</v>
      </c>
      <c r="E311" s="34" t="s">
        <v>131</v>
      </c>
      <c r="F311" s="27"/>
      <c r="G311" s="35" t="s">
        <v>101</v>
      </c>
      <c r="H311" s="43">
        <v>157.80000000000001</v>
      </c>
      <c r="I311" s="43"/>
      <c r="J311" s="36">
        <v>5</v>
      </c>
      <c r="K311" s="30" t="s">
        <v>1358</v>
      </c>
      <c r="L311" s="31" t="str">
        <f t="shared" si="5"/>
        <v/>
      </c>
      <c r="M311" s="33"/>
    </row>
    <row r="312" spans="1:13" ht="15.75" x14ac:dyDescent="0.25">
      <c r="A312" s="49" t="s">
        <v>652</v>
      </c>
      <c r="B312" s="59" t="s">
        <v>653</v>
      </c>
      <c r="C312" s="34" t="s">
        <v>654</v>
      </c>
      <c r="D312" s="34" t="s">
        <v>25</v>
      </c>
      <c r="E312" s="34" t="s">
        <v>43</v>
      </c>
      <c r="F312" s="27"/>
      <c r="G312" s="35" t="s">
        <v>101</v>
      </c>
      <c r="H312" s="43">
        <v>69.05</v>
      </c>
      <c r="I312" s="43"/>
      <c r="J312" s="36">
        <v>500</v>
      </c>
      <c r="K312" s="30" t="s">
        <v>655</v>
      </c>
      <c r="L312" s="31" t="str">
        <f t="shared" si="5"/>
        <v/>
      </c>
      <c r="M312" s="33"/>
    </row>
    <row r="313" spans="1:13" ht="15.75" x14ac:dyDescent="0.25">
      <c r="A313" s="49" t="s">
        <v>1434</v>
      </c>
      <c r="B313" s="59" t="s">
        <v>1435</v>
      </c>
      <c r="C313" s="34" t="s">
        <v>1436</v>
      </c>
      <c r="D313" s="34" t="s">
        <v>25</v>
      </c>
      <c r="E313" s="34" t="s">
        <v>192</v>
      </c>
      <c r="F313" s="27"/>
      <c r="G313" s="35" t="s">
        <v>101</v>
      </c>
      <c r="H313" s="43">
        <v>179.05</v>
      </c>
      <c r="I313" s="43"/>
      <c r="J313" s="36">
        <v>3</v>
      </c>
      <c r="K313" s="30" t="s">
        <v>1448</v>
      </c>
      <c r="L313" s="31" t="str">
        <f t="shared" si="5"/>
        <v/>
      </c>
      <c r="M313" s="33"/>
    </row>
    <row r="314" spans="1:13" ht="15.75" x14ac:dyDescent="0.25">
      <c r="A314" s="49" t="s">
        <v>656</v>
      </c>
      <c r="B314" s="59" t="s">
        <v>657</v>
      </c>
      <c r="C314" s="34" t="s">
        <v>658</v>
      </c>
      <c r="D314" s="34" t="s">
        <v>25</v>
      </c>
      <c r="E314" s="34" t="s">
        <v>100</v>
      </c>
      <c r="F314" s="27"/>
      <c r="G314" s="35" t="s">
        <v>101</v>
      </c>
      <c r="H314" s="43">
        <v>229.65</v>
      </c>
      <c r="I314" s="43"/>
      <c r="J314" s="36">
        <v>4</v>
      </c>
      <c r="K314" s="30" t="s">
        <v>659</v>
      </c>
      <c r="L314" s="31" t="str">
        <f t="shared" si="5"/>
        <v/>
      </c>
      <c r="M314" s="33"/>
    </row>
    <row r="315" spans="1:13" ht="15.75" x14ac:dyDescent="0.25">
      <c r="A315" s="49" t="s">
        <v>660</v>
      </c>
      <c r="B315" s="59" t="s">
        <v>657</v>
      </c>
      <c r="C315" s="34" t="s">
        <v>658</v>
      </c>
      <c r="D315" s="34" t="s">
        <v>25</v>
      </c>
      <c r="E315" s="34" t="s">
        <v>192</v>
      </c>
      <c r="F315" s="27"/>
      <c r="G315" s="35" t="s">
        <v>101</v>
      </c>
      <c r="H315" s="43">
        <v>172.45</v>
      </c>
      <c r="I315" s="43"/>
      <c r="J315" s="36">
        <v>6</v>
      </c>
      <c r="K315" s="30" t="s">
        <v>661</v>
      </c>
      <c r="L315" s="31" t="str">
        <f t="shared" si="5"/>
        <v/>
      </c>
      <c r="M315" s="33"/>
    </row>
    <row r="316" spans="1:13" ht="15.75" x14ac:dyDescent="0.25">
      <c r="A316" s="49" t="s">
        <v>662</v>
      </c>
      <c r="B316" s="59" t="s">
        <v>657</v>
      </c>
      <c r="C316" s="34" t="s">
        <v>658</v>
      </c>
      <c r="D316" s="34" t="s">
        <v>25</v>
      </c>
      <c r="E316" s="34" t="s">
        <v>163</v>
      </c>
      <c r="F316" s="27"/>
      <c r="G316" s="35" t="s">
        <v>101</v>
      </c>
      <c r="H316" s="43">
        <v>163.85</v>
      </c>
      <c r="I316" s="43"/>
      <c r="J316" s="36">
        <v>227</v>
      </c>
      <c r="K316" s="30" t="s">
        <v>663</v>
      </c>
      <c r="L316" s="31" t="str">
        <f t="shared" si="5"/>
        <v/>
      </c>
      <c r="M316" s="33"/>
    </row>
    <row r="317" spans="1:13" ht="15.75" x14ac:dyDescent="0.25">
      <c r="A317" s="49" t="s">
        <v>664</v>
      </c>
      <c r="B317" s="59" t="s">
        <v>657</v>
      </c>
      <c r="C317" s="34" t="s">
        <v>658</v>
      </c>
      <c r="D317" s="34" t="s">
        <v>25</v>
      </c>
      <c r="E317" s="34" t="s">
        <v>131</v>
      </c>
      <c r="F317" s="27"/>
      <c r="G317" s="35" t="s">
        <v>101</v>
      </c>
      <c r="H317" s="43">
        <v>149.35</v>
      </c>
      <c r="I317" s="43"/>
      <c r="J317" s="36">
        <v>5</v>
      </c>
      <c r="K317" s="30" t="s">
        <v>665</v>
      </c>
      <c r="L317" s="31" t="str">
        <f t="shared" si="5"/>
        <v/>
      </c>
      <c r="M317" s="33"/>
    </row>
    <row r="318" spans="1:13" ht="15.75" x14ac:dyDescent="0.25">
      <c r="A318" s="49" t="s">
        <v>1511</v>
      </c>
      <c r="B318" s="59" t="s">
        <v>666</v>
      </c>
      <c r="C318" s="34" t="s">
        <v>222</v>
      </c>
      <c r="D318" s="34" t="s">
        <v>25</v>
      </c>
      <c r="E318" s="34" t="s">
        <v>192</v>
      </c>
      <c r="F318" s="27"/>
      <c r="G318" s="35" t="s">
        <v>83</v>
      </c>
      <c r="H318" s="43">
        <v>172</v>
      </c>
      <c r="I318" s="43"/>
      <c r="J318" s="36">
        <v>39</v>
      </c>
      <c r="K318" s="30" t="s">
        <v>1525</v>
      </c>
      <c r="L318" s="31" t="str">
        <f t="shared" si="5"/>
        <v/>
      </c>
      <c r="M318" s="33"/>
    </row>
    <row r="319" spans="1:13" ht="15.75" x14ac:dyDescent="0.25">
      <c r="A319" s="49" t="s">
        <v>667</v>
      </c>
      <c r="B319" s="59" t="s">
        <v>666</v>
      </c>
      <c r="C319" s="34" t="s">
        <v>222</v>
      </c>
      <c r="D319" s="34" t="s">
        <v>25</v>
      </c>
      <c r="E319" s="34" t="s">
        <v>131</v>
      </c>
      <c r="F319" s="27"/>
      <c r="G319" s="35" t="s">
        <v>83</v>
      </c>
      <c r="H319" s="43">
        <v>140.80000000000001</v>
      </c>
      <c r="I319" s="43"/>
      <c r="J319" s="36">
        <v>1</v>
      </c>
      <c r="K319" s="30" t="s">
        <v>668</v>
      </c>
      <c r="L319" s="31" t="str">
        <f t="shared" si="5"/>
        <v/>
      </c>
      <c r="M319" s="33"/>
    </row>
    <row r="320" spans="1:13" ht="15.75" x14ac:dyDescent="0.25">
      <c r="A320" s="49" t="s">
        <v>669</v>
      </c>
      <c r="B320" s="59" t="s">
        <v>670</v>
      </c>
      <c r="C320" s="34" t="s">
        <v>671</v>
      </c>
      <c r="D320" s="34" t="s">
        <v>25</v>
      </c>
      <c r="E320" s="34" t="s">
        <v>77</v>
      </c>
      <c r="F320" s="27"/>
      <c r="G320" s="35" t="s">
        <v>75</v>
      </c>
      <c r="H320" s="43">
        <v>118.15</v>
      </c>
      <c r="I320" s="43"/>
      <c r="J320" s="36">
        <v>204</v>
      </c>
      <c r="K320" s="30" t="s">
        <v>672</v>
      </c>
      <c r="L320" s="31" t="str">
        <f t="shared" si="5"/>
        <v/>
      </c>
      <c r="M320" s="33"/>
    </row>
    <row r="321" spans="1:13" ht="15.75" x14ac:dyDescent="0.25">
      <c r="A321" s="49" t="s">
        <v>1612</v>
      </c>
      <c r="B321" s="59" t="s">
        <v>670</v>
      </c>
      <c r="C321" s="34" t="s">
        <v>671</v>
      </c>
      <c r="D321" s="34" t="s">
        <v>25</v>
      </c>
      <c r="E321" s="34" t="s">
        <v>54</v>
      </c>
      <c r="F321" s="27"/>
      <c r="G321" s="35" t="s">
        <v>75</v>
      </c>
      <c r="H321" s="43">
        <v>69.25</v>
      </c>
      <c r="I321" s="43"/>
      <c r="J321" s="36">
        <v>4</v>
      </c>
      <c r="K321" s="30" t="s">
        <v>1633</v>
      </c>
      <c r="L321" s="31" t="str">
        <f t="shared" si="5"/>
        <v/>
      </c>
      <c r="M321" s="33"/>
    </row>
    <row r="322" spans="1:13" ht="15.75" x14ac:dyDescent="0.25">
      <c r="A322" s="49" t="s">
        <v>673</v>
      </c>
      <c r="B322" s="59" t="s">
        <v>670</v>
      </c>
      <c r="C322" s="34" t="s">
        <v>671</v>
      </c>
      <c r="D322" s="34" t="s">
        <v>25</v>
      </c>
      <c r="E322" s="34" t="s">
        <v>26</v>
      </c>
      <c r="F322" s="27"/>
      <c r="G322" s="35" t="s">
        <v>75</v>
      </c>
      <c r="H322" s="43">
        <v>46.15</v>
      </c>
      <c r="I322" s="43"/>
      <c r="J322" s="36">
        <v>367</v>
      </c>
      <c r="K322" s="30" t="s">
        <v>674</v>
      </c>
      <c r="L322" s="31" t="str">
        <f t="shared" si="5"/>
        <v/>
      </c>
      <c r="M322" s="33"/>
    </row>
    <row r="323" spans="1:13" ht="15.75" x14ac:dyDescent="0.25">
      <c r="A323" s="49" t="s">
        <v>675</v>
      </c>
      <c r="B323" s="59" t="s">
        <v>676</v>
      </c>
      <c r="C323" s="34" t="s">
        <v>677</v>
      </c>
      <c r="D323" s="34" t="s">
        <v>25</v>
      </c>
      <c r="E323" s="34" t="s">
        <v>43</v>
      </c>
      <c r="F323" s="27"/>
      <c r="G323" s="35" t="s">
        <v>83</v>
      </c>
      <c r="H323" s="43">
        <v>101.5</v>
      </c>
      <c r="I323" s="43"/>
      <c r="J323" s="36">
        <v>7</v>
      </c>
      <c r="K323" s="30" t="s">
        <v>678</v>
      </c>
      <c r="L323" s="31" t="str">
        <f t="shared" si="5"/>
        <v/>
      </c>
      <c r="M323" s="33"/>
    </row>
    <row r="324" spans="1:13" ht="15.75" x14ac:dyDescent="0.25">
      <c r="A324" s="49" t="s">
        <v>679</v>
      </c>
      <c r="B324" s="59" t="s">
        <v>676</v>
      </c>
      <c r="C324" s="34" t="s">
        <v>677</v>
      </c>
      <c r="D324" s="34" t="s">
        <v>25</v>
      </c>
      <c r="E324" s="34" t="s">
        <v>54</v>
      </c>
      <c r="F324" s="27"/>
      <c r="G324" s="35" t="s">
        <v>83</v>
      </c>
      <c r="H324" s="43">
        <v>75.55</v>
      </c>
      <c r="I324" s="43"/>
      <c r="J324" s="36">
        <v>43</v>
      </c>
      <c r="K324" s="30" t="s">
        <v>680</v>
      </c>
      <c r="L324" s="31" t="str">
        <f t="shared" si="5"/>
        <v/>
      </c>
      <c r="M324" s="33"/>
    </row>
    <row r="325" spans="1:13" ht="15.75" x14ac:dyDescent="0.25">
      <c r="A325" s="49" t="s">
        <v>1691</v>
      </c>
      <c r="B325" s="59" t="s">
        <v>1692</v>
      </c>
      <c r="C325" s="34" t="s">
        <v>1693</v>
      </c>
      <c r="D325" s="34" t="s">
        <v>25</v>
      </c>
      <c r="E325" s="34" t="s">
        <v>26</v>
      </c>
      <c r="F325" s="27"/>
      <c r="G325" s="35" t="s">
        <v>83</v>
      </c>
      <c r="H325" s="43">
        <v>46.5</v>
      </c>
      <c r="I325" s="43">
        <v>2</v>
      </c>
      <c r="J325" s="36">
        <v>84</v>
      </c>
      <c r="K325" s="30" t="s">
        <v>1737</v>
      </c>
      <c r="L325" s="31" t="str">
        <f t="shared" si="5"/>
        <v/>
      </c>
      <c r="M325" s="33"/>
    </row>
    <row r="326" spans="1:13" ht="15.75" x14ac:dyDescent="0.25">
      <c r="A326" s="49" t="s">
        <v>681</v>
      </c>
      <c r="B326" s="59" t="s">
        <v>682</v>
      </c>
      <c r="C326" s="34" t="s">
        <v>683</v>
      </c>
      <c r="D326" s="34" t="s">
        <v>25</v>
      </c>
      <c r="E326" s="34" t="s">
        <v>54</v>
      </c>
      <c r="F326" s="27"/>
      <c r="G326" s="35" t="s">
        <v>83</v>
      </c>
      <c r="H326" s="43">
        <v>72</v>
      </c>
      <c r="I326" s="43">
        <v>0.6</v>
      </c>
      <c r="J326" s="36">
        <v>26</v>
      </c>
      <c r="K326" s="30" t="s">
        <v>684</v>
      </c>
      <c r="L326" s="31" t="str">
        <f t="shared" si="5"/>
        <v/>
      </c>
      <c r="M326" s="33"/>
    </row>
    <row r="327" spans="1:13" ht="15.75" x14ac:dyDescent="0.25">
      <c r="A327" s="49" t="s">
        <v>1402</v>
      </c>
      <c r="B327" s="59" t="s">
        <v>682</v>
      </c>
      <c r="C327" s="34" t="s">
        <v>683</v>
      </c>
      <c r="D327" s="34" t="s">
        <v>25</v>
      </c>
      <c r="E327" s="34" t="s">
        <v>26</v>
      </c>
      <c r="F327" s="27"/>
      <c r="G327" s="35" t="s">
        <v>83</v>
      </c>
      <c r="H327" s="43">
        <v>46.15</v>
      </c>
      <c r="I327" s="43">
        <v>0.6</v>
      </c>
      <c r="J327" s="36">
        <v>214</v>
      </c>
      <c r="K327" s="30" t="s">
        <v>1413</v>
      </c>
      <c r="L327" s="31" t="str">
        <f t="shared" si="5"/>
        <v/>
      </c>
      <c r="M327" s="33"/>
    </row>
    <row r="328" spans="1:13" ht="15.75" x14ac:dyDescent="0.25">
      <c r="A328" s="49" t="s">
        <v>685</v>
      </c>
      <c r="B328" s="59" t="s">
        <v>686</v>
      </c>
      <c r="C328" s="34" t="s">
        <v>687</v>
      </c>
      <c r="D328" s="34" t="s">
        <v>25</v>
      </c>
      <c r="E328" s="34" t="s">
        <v>43</v>
      </c>
      <c r="F328" s="27"/>
      <c r="G328" s="35" t="s">
        <v>83</v>
      </c>
      <c r="H328" s="43">
        <v>96.55</v>
      </c>
      <c r="I328" s="43">
        <v>2</v>
      </c>
      <c r="J328" s="36">
        <v>12</v>
      </c>
      <c r="K328" s="30" t="s">
        <v>688</v>
      </c>
      <c r="L328" s="31" t="str">
        <f t="shared" ref="L328:L383" si="6">IF(M328="","",H328-($L$8*H328))</f>
        <v/>
      </c>
      <c r="M328" s="33"/>
    </row>
    <row r="329" spans="1:13" ht="15.75" x14ac:dyDescent="0.25">
      <c r="A329" s="49" t="s">
        <v>689</v>
      </c>
      <c r="B329" s="59" t="s">
        <v>686</v>
      </c>
      <c r="C329" s="34" t="s">
        <v>687</v>
      </c>
      <c r="D329" s="34" t="s">
        <v>25</v>
      </c>
      <c r="E329" s="34" t="s">
        <v>54</v>
      </c>
      <c r="F329" s="27" t="s">
        <v>17</v>
      </c>
      <c r="G329" s="35" t="s">
        <v>83</v>
      </c>
      <c r="H329" s="43">
        <v>72</v>
      </c>
      <c r="I329" s="43">
        <v>2</v>
      </c>
      <c r="J329" s="36">
        <v>380</v>
      </c>
      <c r="K329" s="30" t="s">
        <v>690</v>
      </c>
      <c r="L329" s="31" t="str">
        <f t="shared" si="6"/>
        <v/>
      </c>
      <c r="M329" s="33"/>
    </row>
    <row r="330" spans="1:13" ht="15.75" x14ac:dyDescent="0.25">
      <c r="A330" s="49" t="s">
        <v>691</v>
      </c>
      <c r="B330" s="59" t="s">
        <v>686</v>
      </c>
      <c r="C330" s="34" t="s">
        <v>687</v>
      </c>
      <c r="D330" s="34" t="s">
        <v>25</v>
      </c>
      <c r="E330" s="34" t="s">
        <v>26</v>
      </c>
      <c r="F330" s="27"/>
      <c r="G330" s="35" t="s">
        <v>83</v>
      </c>
      <c r="H330" s="43">
        <v>46.15</v>
      </c>
      <c r="I330" s="43">
        <v>2</v>
      </c>
      <c r="J330" s="36">
        <v>500</v>
      </c>
      <c r="K330" s="30" t="s">
        <v>692</v>
      </c>
      <c r="L330" s="31" t="str">
        <f t="shared" si="6"/>
        <v/>
      </c>
      <c r="M330" s="33"/>
    </row>
    <row r="331" spans="1:13" ht="15.75" x14ac:dyDescent="0.25">
      <c r="A331" s="49" t="s">
        <v>693</v>
      </c>
      <c r="B331" s="59" t="s">
        <v>694</v>
      </c>
      <c r="C331" s="34" t="s">
        <v>695</v>
      </c>
      <c r="D331" s="34" t="s">
        <v>25</v>
      </c>
      <c r="E331" s="34" t="s">
        <v>109</v>
      </c>
      <c r="F331" s="27"/>
      <c r="G331" s="35" t="s">
        <v>83</v>
      </c>
      <c r="H331" s="43">
        <v>141.1</v>
      </c>
      <c r="I331" s="43">
        <v>1.75</v>
      </c>
      <c r="J331" s="36">
        <v>9</v>
      </c>
      <c r="K331" s="30" t="s">
        <v>696</v>
      </c>
      <c r="L331" s="31" t="str">
        <f t="shared" si="6"/>
        <v/>
      </c>
      <c r="M331" s="33"/>
    </row>
    <row r="332" spans="1:13" ht="15.75" x14ac:dyDescent="0.25">
      <c r="A332" s="49" t="s">
        <v>697</v>
      </c>
      <c r="B332" s="59" t="s">
        <v>694</v>
      </c>
      <c r="C332" s="34" t="s">
        <v>695</v>
      </c>
      <c r="D332" s="34" t="s">
        <v>25</v>
      </c>
      <c r="E332" s="34" t="s">
        <v>58</v>
      </c>
      <c r="F332" s="27"/>
      <c r="G332" s="35" t="s">
        <v>83</v>
      </c>
      <c r="H332" s="43">
        <v>117.7</v>
      </c>
      <c r="I332" s="43">
        <v>1.75</v>
      </c>
      <c r="J332" s="36">
        <v>45</v>
      </c>
      <c r="K332" s="30" t="s">
        <v>698</v>
      </c>
      <c r="L332" s="31" t="str">
        <f t="shared" si="6"/>
        <v/>
      </c>
      <c r="M332" s="33"/>
    </row>
    <row r="333" spans="1:13" ht="15.75" x14ac:dyDescent="0.25">
      <c r="A333" s="49" t="s">
        <v>699</v>
      </c>
      <c r="B333" s="59" t="s">
        <v>694</v>
      </c>
      <c r="C333" s="34" t="s">
        <v>695</v>
      </c>
      <c r="D333" s="34" t="s">
        <v>25</v>
      </c>
      <c r="E333" s="34" t="s">
        <v>76</v>
      </c>
      <c r="F333" s="27"/>
      <c r="G333" s="35" t="s">
        <v>83</v>
      </c>
      <c r="H333" s="43">
        <v>98.2</v>
      </c>
      <c r="I333" s="43">
        <v>1.75</v>
      </c>
      <c r="J333" s="36">
        <v>51</v>
      </c>
      <c r="K333" s="30" t="s">
        <v>700</v>
      </c>
      <c r="L333" s="31" t="str">
        <f t="shared" si="6"/>
        <v/>
      </c>
      <c r="M333" s="33"/>
    </row>
    <row r="334" spans="1:13" ht="15.75" x14ac:dyDescent="0.25">
      <c r="A334" s="49" t="s">
        <v>703</v>
      </c>
      <c r="B334" s="59" t="s">
        <v>701</v>
      </c>
      <c r="C334" s="34" t="s">
        <v>702</v>
      </c>
      <c r="D334" s="34" t="s">
        <v>25</v>
      </c>
      <c r="E334" s="34" t="s">
        <v>119</v>
      </c>
      <c r="F334" s="27"/>
      <c r="G334" s="35" t="s">
        <v>83</v>
      </c>
      <c r="H334" s="43">
        <v>177.5</v>
      </c>
      <c r="I334" s="43">
        <v>0.75</v>
      </c>
      <c r="J334" s="36">
        <v>78</v>
      </c>
      <c r="K334" s="30" t="s">
        <v>704</v>
      </c>
      <c r="L334" s="31" t="str">
        <f t="shared" si="6"/>
        <v/>
      </c>
      <c r="M334" s="33"/>
    </row>
    <row r="335" spans="1:13" ht="15.75" x14ac:dyDescent="0.25">
      <c r="A335" s="49" t="s">
        <v>705</v>
      </c>
      <c r="B335" s="59" t="s">
        <v>701</v>
      </c>
      <c r="C335" s="34" t="s">
        <v>702</v>
      </c>
      <c r="D335" s="34" t="s">
        <v>25</v>
      </c>
      <c r="E335" s="34" t="s">
        <v>109</v>
      </c>
      <c r="F335" s="27"/>
      <c r="G335" s="35" t="s">
        <v>83</v>
      </c>
      <c r="H335" s="43">
        <v>149</v>
      </c>
      <c r="I335" s="43">
        <v>0.75</v>
      </c>
      <c r="J335" s="36">
        <v>145</v>
      </c>
      <c r="K335" s="30" t="s">
        <v>706</v>
      </c>
      <c r="L335" s="31" t="str">
        <f t="shared" si="6"/>
        <v/>
      </c>
      <c r="M335" s="33"/>
    </row>
    <row r="336" spans="1:13" ht="15.75" x14ac:dyDescent="0.25">
      <c r="A336" s="49" t="s">
        <v>707</v>
      </c>
      <c r="B336" s="59" t="s">
        <v>701</v>
      </c>
      <c r="C336" s="34" t="s">
        <v>702</v>
      </c>
      <c r="D336" s="34" t="s">
        <v>25</v>
      </c>
      <c r="E336" s="34" t="s">
        <v>58</v>
      </c>
      <c r="F336" s="27"/>
      <c r="G336" s="35" t="s">
        <v>83</v>
      </c>
      <c r="H336" s="43">
        <v>114.95</v>
      </c>
      <c r="I336" s="43">
        <v>0.75</v>
      </c>
      <c r="J336" s="36">
        <v>46</v>
      </c>
      <c r="K336" s="30" t="s">
        <v>708</v>
      </c>
      <c r="L336" s="31" t="str">
        <f t="shared" si="6"/>
        <v/>
      </c>
      <c r="M336" s="33"/>
    </row>
    <row r="337" spans="1:13" ht="15.75" x14ac:dyDescent="0.25">
      <c r="A337" s="49" t="s">
        <v>709</v>
      </c>
      <c r="B337" s="59" t="s">
        <v>701</v>
      </c>
      <c r="C337" s="34" t="s">
        <v>702</v>
      </c>
      <c r="D337" s="34" t="s">
        <v>25</v>
      </c>
      <c r="E337" s="34" t="s">
        <v>76</v>
      </c>
      <c r="F337" s="27"/>
      <c r="G337" s="35" t="s">
        <v>83</v>
      </c>
      <c r="H337" s="43">
        <v>95.9</v>
      </c>
      <c r="I337" s="43">
        <v>0.75</v>
      </c>
      <c r="J337" s="36">
        <v>159</v>
      </c>
      <c r="K337" s="30" t="s">
        <v>710</v>
      </c>
      <c r="L337" s="31" t="str">
        <f t="shared" si="6"/>
        <v/>
      </c>
      <c r="M337" s="33"/>
    </row>
    <row r="338" spans="1:13" ht="15.75" x14ac:dyDescent="0.25">
      <c r="A338" s="49" t="s">
        <v>711</v>
      </c>
      <c r="B338" s="59" t="s">
        <v>701</v>
      </c>
      <c r="C338" s="34" t="s">
        <v>702</v>
      </c>
      <c r="D338" s="34" t="s">
        <v>25</v>
      </c>
      <c r="E338" s="34" t="s">
        <v>77</v>
      </c>
      <c r="F338" s="27"/>
      <c r="G338" s="35" t="s">
        <v>83</v>
      </c>
      <c r="H338" s="43">
        <v>79.099999999999994</v>
      </c>
      <c r="I338" s="43">
        <v>0.75</v>
      </c>
      <c r="J338" s="36">
        <v>166</v>
      </c>
      <c r="K338" s="30" t="s">
        <v>712</v>
      </c>
      <c r="L338" s="31" t="str">
        <f t="shared" si="6"/>
        <v/>
      </c>
      <c r="M338" s="33"/>
    </row>
    <row r="339" spans="1:13" ht="15.75" x14ac:dyDescent="0.25">
      <c r="A339" s="49" t="s">
        <v>713</v>
      </c>
      <c r="B339" s="59" t="s">
        <v>701</v>
      </c>
      <c r="C339" s="34" t="s">
        <v>702</v>
      </c>
      <c r="D339" s="34" t="s">
        <v>25</v>
      </c>
      <c r="E339" s="34" t="s">
        <v>43</v>
      </c>
      <c r="F339" s="27"/>
      <c r="G339" s="35" t="s">
        <v>83</v>
      </c>
      <c r="H339" s="43">
        <v>72.05</v>
      </c>
      <c r="I339" s="43">
        <v>0.75</v>
      </c>
      <c r="J339" s="36">
        <v>156</v>
      </c>
      <c r="K339" s="30" t="s">
        <v>714</v>
      </c>
      <c r="L339" s="31" t="str">
        <f t="shared" si="6"/>
        <v/>
      </c>
      <c r="M339" s="33"/>
    </row>
    <row r="340" spans="1:13" ht="15.75" x14ac:dyDescent="0.25">
      <c r="A340" s="49" t="s">
        <v>1888</v>
      </c>
      <c r="B340" s="59" t="s">
        <v>715</v>
      </c>
      <c r="C340" s="34" t="s">
        <v>716</v>
      </c>
      <c r="D340" s="34" t="s">
        <v>25</v>
      </c>
      <c r="E340" s="34" t="s">
        <v>109</v>
      </c>
      <c r="F340" s="27"/>
      <c r="G340" s="35" t="s">
        <v>83</v>
      </c>
      <c r="H340" s="43">
        <v>149</v>
      </c>
      <c r="I340" s="43">
        <v>0.75</v>
      </c>
      <c r="J340" s="36">
        <v>10</v>
      </c>
      <c r="K340" s="30" t="s">
        <v>1889</v>
      </c>
      <c r="L340" s="31" t="str">
        <f t="shared" si="6"/>
        <v/>
      </c>
      <c r="M340" s="33"/>
    </row>
    <row r="341" spans="1:13" ht="15.75" x14ac:dyDescent="0.25">
      <c r="A341" s="49" t="s">
        <v>1890</v>
      </c>
      <c r="B341" s="59" t="s">
        <v>715</v>
      </c>
      <c r="C341" s="34" t="s">
        <v>716</v>
      </c>
      <c r="D341" s="34" t="s">
        <v>25</v>
      </c>
      <c r="E341" s="34" t="s">
        <v>58</v>
      </c>
      <c r="F341" s="27"/>
      <c r="G341" s="35" t="s">
        <v>83</v>
      </c>
      <c r="H341" s="43">
        <v>119.4</v>
      </c>
      <c r="I341" s="43">
        <v>0.75</v>
      </c>
      <c r="J341" s="36">
        <v>10</v>
      </c>
      <c r="K341" s="30" t="s">
        <v>1891</v>
      </c>
      <c r="L341" s="31" t="str">
        <f t="shared" si="6"/>
        <v/>
      </c>
      <c r="M341" s="33"/>
    </row>
    <row r="342" spans="1:13" ht="15.75" x14ac:dyDescent="0.25">
      <c r="A342" s="49" t="s">
        <v>717</v>
      </c>
      <c r="B342" s="59" t="s">
        <v>715</v>
      </c>
      <c r="C342" s="34" t="s">
        <v>716</v>
      </c>
      <c r="D342" s="34" t="s">
        <v>25</v>
      </c>
      <c r="E342" s="34" t="s">
        <v>43</v>
      </c>
      <c r="F342" s="27"/>
      <c r="G342" s="35" t="s">
        <v>83</v>
      </c>
      <c r="H342" s="43">
        <v>73.45</v>
      </c>
      <c r="I342" s="43">
        <v>0.75</v>
      </c>
      <c r="J342" s="36">
        <v>174</v>
      </c>
      <c r="K342" s="30" t="s">
        <v>718</v>
      </c>
      <c r="L342" s="31" t="str">
        <f t="shared" si="6"/>
        <v/>
      </c>
      <c r="M342" s="33"/>
    </row>
    <row r="343" spans="1:13" ht="15.75" x14ac:dyDescent="0.25">
      <c r="A343" s="49" t="s">
        <v>1437</v>
      </c>
      <c r="B343" s="59" t="s">
        <v>719</v>
      </c>
      <c r="C343" s="34" t="s">
        <v>720</v>
      </c>
      <c r="D343" s="34" t="s">
        <v>25</v>
      </c>
      <c r="E343" s="34" t="s">
        <v>58</v>
      </c>
      <c r="F343" s="27"/>
      <c r="G343" s="35" t="s">
        <v>83</v>
      </c>
      <c r="H343" s="43">
        <v>131.19999999999999</v>
      </c>
      <c r="I343" s="43">
        <v>1.5</v>
      </c>
      <c r="J343" s="36">
        <v>36</v>
      </c>
      <c r="K343" s="30" t="s">
        <v>1449</v>
      </c>
      <c r="L343" s="31" t="str">
        <f t="shared" si="6"/>
        <v/>
      </c>
      <c r="M343" s="33"/>
    </row>
    <row r="344" spans="1:13" ht="15.75" x14ac:dyDescent="0.25">
      <c r="A344" s="49" t="s">
        <v>721</v>
      </c>
      <c r="B344" s="59" t="s">
        <v>719</v>
      </c>
      <c r="C344" s="34" t="s">
        <v>720</v>
      </c>
      <c r="D344" s="34" t="s">
        <v>25</v>
      </c>
      <c r="E344" s="34" t="s">
        <v>76</v>
      </c>
      <c r="F344" s="27" t="s">
        <v>17</v>
      </c>
      <c r="G344" s="35" t="s">
        <v>83</v>
      </c>
      <c r="H344" s="43">
        <v>104.65</v>
      </c>
      <c r="I344" s="43">
        <v>1.5</v>
      </c>
      <c r="J344" s="36">
        <v>62</v>
      </c>
      <c r="K344" s="30" t="s">
        <v>722</v>
      </c>
      <c r="L344" s="31" t="str">
        <f t="shared" si="6"/>
        <v/>
      </c>
      <c r="M344" s="33"/>
    </row>
    <row r="345" spans="1:13" ht="15.75" x14ac:dyDescent="0.25">
      <c r="A345" s="49" t="s">
        <v>1489</v>
      </c>
      <c r="B345" s="59" t="s">
        <v>719</v>
      </c>
      <c r="C345" s="34" t="s">
        <v>720</v>
      </c>
      <c r="D345" s="34" t="s">
        <v>25</v>
      </c>
      <c r="E345" s="34" t="s">
        <v>43</v>
      </c>
      <c r="F345" s="27"/>
      <c r="G345" s="35" t="s">
        <v>83</v>
      </c>
      <c r="H345" s="43">
        <v>75</v>
      </c>
      <c r="I345" s="43">
        <v>1.5</v>
      </c>
      <c r="J345" s="36">
        <v>23</v>
      </c>
      <c r="K345" s="30" t="s">
        <v>1490</v>
      </c>
      <c r="L345" s="31" t="str">
        <f t="shared" si="6"/>
        <v/>
      </c>
      <c r="M345" s="33"/>
    </row>
    <row r="346" spans="1:13" ht="15.75" x14ac:dyDescent="0.25">
      <c r="A346" s="49" t="s">
        <v>1475</v>
      </c>
      <c r="B346" s="59" t="s">
        <v>1476</v>
      </c>
      <c r="C346" s="34" t="s">
        <v>1477</v>
      </c>
      <c r="D346" s="34" t="s">
        <v>1832</v>
      </c>
      <c r="E346" s="34" t="s">
        <v>54</v>
      </c>
      <c r="F346" s="27"/>
      <c r="G346" s="35" t="s">
        <v>101</v>
      </c>
      <c r="H346" s="43">
        <v>33.85</v>
      </c>
      <c r="I346" s="43"/>
      <c r="J346" s="36">
        <v>1</v>
      </c>
      <c r="K346" s="30" t="s">
        <v>1482</v>
      </c>
      <c r="L346" s="31" t="str">
        <f t="shared" si="6"/>
        <v/>
      </c>
      <c r="M346" s="33"/>
    </row>
    <row r="347" spans="1:13" ht="15.75" x14ac:dyDescent="0.25">
      <c r="A347" s="49" t="s">
        <v>1540</v>
      </c>
      <c r="B347" s="59" t="s">
        <v>1541</v>
      </c>
      <c r="C347" s="34" t="s">
        <v>1542</v>
      </c>
      <c r="D347" s="34" t="s">
        <v>25</v>
      </c>
      <c r="E347" s="34" t="s">
        <v>26</v>
      </c>
      <c r="F347" s="27"/>
      <c r="G347" s="35" t="s">
        <v>101</v>
      </c>
      <c r="H347" s="43">
        <v>33.75</v>
      </c>
      <c r="I347" s="43"/>
      <c r="J347" s="36">
        <v>52</v>
      </c>
      <c r="K347" s="30" t="s">
        <v>1582</v>
      </c>
      <c r="L347" s="31" t="str">
        <f t="shared" si="6"/>
        <v/>
      </c>
      <c r="M347" s="33"/>
    </row>
    <row r="348" spans="1:13" ht="15.75" x14ac:dyDescent="0.25">
      <c r="A348" s="49" t="s">
        <v>723</v>
      </c>
      <c r="B348" s="59" t="s">
        <v>724</v>
      </c>
      <c r="C348" s="34" t="s">
        <v>725</v>
      </c>
      <c r="D348" s="34" t="s">
        <v>726</v>
      </c>
      <c r="E348" s="34" t="s">
        <v>43</v>
      </c>
      <c r="F348" s="27"/>
      <c r="G348" s="35" t="s">
        <v>101</v>
      </c>
      <c r="H348" s="43">
        <v>63.9</v>
      </c>
      <c r="I348" s="43">
        <v>1.35</v>
      </c>
      <c r="J348" s="36">
        <v>243</v>
      </c>
      <c r="K348" s="30" t="s">
        <v>727</v>
      </c>
      <c r="L348" s="31" t="str">
        <f t="shared" si="6"/>
        <v/>
      </c>
      <c r="M348" s="33"/>
    </row>
    <row r="349" spans="1:13" ht="15.75" x14ac:dyDescent="0.25">
      <c r="A349" s="49" t="s">
        <v>728</v>
      </c>
      <c r="B349" s="59" t="s">
        <v>724</v>
      </c>
      <c r="C349" s="34" t="s">
        <v>725</v>
      </c>
      <c r="D349" s="34" t="s">
        <v>726</v>
      </c>
      <c r="E349" s="34" t="s">
        <v>54</v>
      </c>
      <c r="F349" s="27"/>
      <c r="G349" s="35" t="s">
        <v>101</v>
      </c>
      <c r="H349" s="43">
        <v>49.7</v>
      </c>
      <c r="I349" s="43">
        <v>1.35</v>
      </c>
      <c r="J349" s="36">
        <v>200</v>
      </c>
      <c r="K349" s="30" t="s">
        <v>729</v>
      </c>
      <c r="L349" s="31" t="str">
        <f t="shared" si="6"/>
        <v/>
      </c>
      <c r="M349" s="33"/>
    </row>
    <row r="350" spans="1:13" ht="15.75" x14ac:dyDescent="0.25">
      <c r="A350" s="49" t="s">
        <v>730</v>
      </c>
      <c r="B350" s="59" t="s">
        <v>724</v>
      </c>
      <c r="C350" s="34" t="s">
        <v>725</v>
      </c>
      <c r="D350" s="34" t="s">
        <v>726</v>
      </c>
      <c r="E350" s="34" t="s">
        <v>63</v>
      </c>
      <c r="F350" s="27"/>
      <c r="G350" s="35" t="s">
        <v>101</v>
      </c>
      <c r="H350" s="43">
        <v>45</v>
      </c>
      <c r="I350" s="43">
        <v>1.35</v>
      </c>
      <c r="J350" s="36">
        <v>500</v>
      </c>
      <c r="K350" s="30" t="s">
        <v>731</v>
      </c>
      <c r="L350" s="31" t="str">
        <f t="shared" si="6"/>
        <v/>
      </c>
      <c r="M350" s="33"/>
    </row>
    <row r="351" spans="1:13" ht="15.75" x14ac:dyDescent="0.25">
      <c r="A351" s="49" t="s">
        <v>732</v>
      </c>
      <c r="B351" s="59" t="s">
        <v>724</v>
      </c>
      <c r="C351" s="34" t="s">
        <v>725</v>
      </c>
      <c r="D351" s="34" t="s">
        <v>726</v>
      </c>
      <c r="E351" s="34" t="s">
        <v>733</v>
      </c>
      <c r="F351" s="27"/>
      <c r="G351" s="35" t="s">
        <v>101</v>
      </c>
      <c r="H351" s="43">
        <v>8</v>
      </c>
      <c r="I351" s="43">
        <v>1.35</v>
      </c>
      <c r="J351" s="36">
        <v>383</v>
      </c>
      <c r="K351" s="30" t="s">
        <v>734</v>
      </c>
      <c r="L351" s="31" t="str">
        <f t="shared" si="6"/>
        <v/>
      </c>
      <c r="M351" s="33"/>
    </row>
    <row r="352" spans="1:13" ht="15.75" x14ac:dyDescent="0.25">
      <c r="A352" s="49" t="s">
        <v>735</v>
      </c>
      <c r="B352" s="59" t="s">
        <v>736</v>
      </c>
      <c r="C352" s="34" t="s">
        <v>737</v>
      </c>
      <c r="D352" s="34" t="s">
        <v>726</v>
      </c>
      <c r="E352" s="34" t="s">
        <v>43</v>
      </c>
      <c r="F352" s="27"/>
      <c r="G352" s="35" t="s">
        <v>101</v>
      </c>
      <c r="H352" s="43">
        <v>63.9</v>
      </c>
      <c r="I352" s="43">
        <v>1</v>
      </c>
      <c r="J352" s="36">
        <v>32</v>
      </c>
      <c r="K352" s="30" t="s">
        <v>738</v>
      </c>
      <c r="L352" s="31" t="str">
        <f t="shared" si="6"/>
        <v/>
      </c>
      <c r="M352" s="33"/>
    </row>
    <row r="353" spans="1:13" ht="15.75" x14ac:dyDescent="0.25">
      <c r="A353" s="49" t="s">
        <v>739</v>
      </c>
      <c r="B353" s="59" t="s">
        <v>736</v>
      </c>
      <c r="C353" s="34" t="s">
        <v>737</v>
      </c>
      <c r="D353" s="34" t="s">
        <v>726</v>
      </c>
      <c r="E353" s="34" t="s">
        <v>54</v>
      </c>
      <c r="F353" s="27"/>
      <c r="G353" s="35" t="s">
        <v>101</v>
      </c>
      <c r="H353" s="43">
        <v>49.7</v>
      </c>
      <c r="I353" s="43">
        <v>1</v>
      </c>
      <c r="J353" s="36">
        <v>190</v>
      </c>
      <c r="K353" s="30" t="s">
        <v>740</v>
      </c>
      <c r="L353" s="31" t="str">
        <f t="shared" si="6"/>
        <v/>
      </c>
      <c r="M353" s="33"/>
    </row>
    <row r="354" spans="1:13" ht="15.75" x14ac:dyDescent="0.25">
      <c r="A354" s="49" t="s">
        <v>1543</v>
      </c>
      <c r="B354" s="59" t="s">
        <v>736</v>
      </c>
      <c r="C354" s="34" t="s">
        <v>737</v>
      </c>
      <c r="D354" s="34" t="s">
        <v>726</v>
      </c>
      <c r="E354" s="34" t="s">
        <v>63</v>
      </c>
      <c r="F354" s="27"/>
      <c r="G354" s="35" t="s">
        <v>101</v>
      </c>
      <c r="H354" s="43">
        <v>45</v>
      </c>
      <c r="I354" s="43">
        <v>1</v>
      </c>
      <c r="J354" s="36">
        <v>112</v>
      </c>
      <c r="K354" s="30" t="s">
        <v>1583</v>
      </c>
      <c r="L354" s="31" t="str">
        <f t="shared" si="6"/>
        <v/>
      </c>
      <c r="M354" s="33"/>
    </row>
    <row r="355" spans="1:13" ht="15.75" x14ac:dyDescent="0.25">
      <c r="A355" s="49" t="s">
        <v>741</v>
      </c>
      <c r="B355" s="59" t="s">
        <v>742</v>
      </c>
      <c r="C355" s="34" t="s">
        <v>743</v>
      </c>
      <c r="D355" s="34" t="s">
        <v>726</v>
      </c>
      <c r="E355" s="34" t="s">
        <v>43</v>
      </c>
      <c r="F355" s="27"/>
      <c r="G355" s="35" t="s">
        <v>101</v>
      </c>
      <c r="H355" s="43">
        <v>63.9</v>
      </c>
      <c r="I355" s="43">
        <v>1</v>
      </c>
      <c r="J355" s="36">
        <v>38</v>
      </c>
      <c r="K355" s="30" t="s">
        <v>744</v>
      </c>
      <c r="L355" s="31" t="str">
        <f t="shared" si="6"/>
        <v/>
      </c>
      <c r="M355" s="33"/>
    </row>
    <row r="356" spans="1:13" ht="15.75" x14ac:dyDescent="0.25">
      <c r="A356" s="49" t="s">
        <v>745</v>
      </c>
      <c r="B356" s="59" t="s">
        <v>742</v>
      </c>
      <c r="C356" s="34" t="s">
        <v>743</v>
      </c>
      <c r="D356" s="34" t="s">
        <v>726</v>
      </c>
      <c r="E356" s="34" t="s">
        <v>54</v>
      </c>
      <c r="F356" s="27"/>
      <c r="G356" s="35" t="s">
        <v>101</v>
      </c>
      <c r="H356" s="43">
        <v>49.7</v>
      </c>
      <c r="I356" s="43">
        <v>1</v>
      </c>
      <c r="J356" s="36">
        <v>171</v>
      </c>
      <c r="K356" s="30" t="s">
        <v>746</v>
      </c>
      <c r="L356" s="31" t="str">
        <f t="shared" si="6"/>
        <v/>
      </c>
      <c r="M356" s="33"/>
    </row>
    <row r="357" spans="1:13" ht="15.75" x14ac:dyDescent="0.25">
      <c r="A357" s="49" t="s">
        <v>1544</v>
      </c>
      <c r="B357" s="59" t="s">
        <v>742</v>
      </c>
      <c r="C357" s="34" t="s">
        <v>743</v>
      </c>
      <c r="D357" s="34" t="s">
        <v>726</v>
      </c>
      <c r="E357" s="34" t="s">
        <v>63</v>
      </c>
      <c r="F357" s="27"/>
      <c r="G357" s="35" t="s">
        <v>101</v>
      </c>
      <c r="H357" s="43">
        <v>45</v>
      </c>
      <c r="I357" s="43">
        <v>1</v>
      </c>
      <c r="J357" s="36">
        <v>38</v>
      </c>
      <c r="K357" s="30" t="s">
        <v>1584</v>
      </c>
      <c r="L357" s="31" t="str">
        <f t="shared" si="6"/>
        <v/>
      </c>
      <c r="M357" s="33"/>
    </row>
    <row r="358" spans="1:13" ht="15.75" x14ac:dyDescent="0.25">
      <c r="A358" s="49" t="s">
        <v>747</v>
      </c>
      <c r="B358" s="59" t="s">
        <v>748</v>
      </c>
      <c r="C358" s="34" t="s">
        <v>749</v>
      </c>
      <c r="D358" s="34" t="s">
        <v>726</v>
      </c>
      <c r="E358" s="34" t="s">
        <v>43</v>
      </c>
      <c r="F358" s="27"/>
      <c r="G358" s="35" t="s">
        <v>101</v>
      </c>
      <c r="H358" s="43">
        <v>63.9</v>
      </c>
      <c r="I358" s="43">
        <v>1</v>
      </c>
      <c r="J358" s="36">
        <v>58</v>
      </c>
      <c r="K358" s="30" t="s">
        <v>750</v>
      </c>
      <c r="L358" s="31" t="str">
        <f t="shared" si="6"/>
        <v/>
      </c>
      <c r="M358" s="33"/>
    </row>
    <row r="359" spans="1:13" ht="15.75" x14ac:dyDescent="0.25">
      <c r="A359" s="49" t="s">
        <v>1359</v>
      </c>
      <c r="B359" s="59" t="s">
        <v>748</v>
      </c>
      <c r="C359" s="34" t="s">
        <v>749</v>
      </c>
      <c r="D359" s="34" t="s">
        <v>726</v>
      </c>
      <c r="E359" s="34" t="s">
        <v>54</v>
      </c>
      <c r="F359" s="27"/>
      <c r="G359" s="35" t="s">
        <v>101</v>
      </c>
      <c r="H359" s="43">
        <v>49.7</v>
      </c>
      <c r="I359" s="43">
        <v>1</v>
      </c>
      <c r="J359" s="36">
        <v>1</v>
      </c>
      <c r="K359" s="30" t="s">
        <v>1360</v>
      </c>
      <c r="L359" s="31" t="str">
        <f t="shared" si="6"/>
        <v/>
      </c>
      <c r="M359" s="33"/>
    </row>
    <row r="360" spans="1:13" ht="15.75" x14ac:dyDescent="0.25">
      <c r="A360" s="49" t="s">
        <v>1545</v>
      </c>
      <c r="B360" s="59" t="s">
        <v>748</v>
      </c>
      <c r="C360" s="34" t="s">
        <v>749</v>
      </c>
      <c r="D360" s="34" t="s">
        <v>726</v>
      </c>
      <c r="E360" s="34" t="s">
        <v>63</v>
      </c>
      <c r="F360" s="27"/>
      <c r="G360" s="35" t="s">
        <v>101</v>
      </c>
      <c r="H360" s="43">
        <v>45</v>
      </c>
      <c r="I360" s="43">
        <v>1</v>
      </c>
      <c r="J360" s="36">
        <v>80</v>
      </c>
      <c r="K360" s="30" t="s">
        <v>1585</v>
      </c>
      <c r="L360" s="31" t="str">
        <f t="shared" si="6"/>
        <v/>
      </c>
      <c r="M360" s="33"/>
    </row>
    <row r="361" spans="1:13" ht="15.75" x14ac:dyDescent="0.25">
      <c r="A361" s="49" t="s">
        <v>751</v>
      </c>
      <c r="B361" s="59" t="s">
        <v>752</v>
      </c>
      <c r="C361" s="34" t="s">
        <v>753</v>
      </c>
      <c r="D361" s="34" t="s">
        <v>726</v>
      </c>
      <c r="E361" s="34" t="s">
        <v>43</v>
      </c>
      <c r="F361" s="27"/>
      <c r="G361" s="35" t="s">
        <v>101</v>
      </c>
      <c r="H361" s="43">
        <v>63.9</v>
      </c>
      <c r="I361" s="43">
        <v>1.35</v>
      </c>
      <c r="J361" s="36">
        <v>213</v>
      </c>
      <c r="K361" s="30" t="s">
        <v>754</v>
      </c>
      <c r="L361" s="31" t="str">
        <f t="shared" si="6"/>
        <v/>
      </c>
      <c r="M361" s="33"/>
    </row>
    <row r="362" spans="1:13" ht="15.75" x14ac:dyDescent="0.25">
      <c r="A362" s="49" t="s">
        <v>755</v>
      </c>
      <c r="B362" s="59" t="s">
        <v>752</v>
      </c>
      <c r="C362" s="34" t="s">
        <v>753</v>
      </c>
      <c r="D362" s="34" t="s">
        <v>726</v>
      </c>
      <c r="E362" s="34" t="s">
        <v>54</v>
      </c>
      <c r="F362" s="27"/>
      <c r="G362" s="35" t="s">
        <v>101</v>
      </c>
      <c r="H362" s="43">
        <v>49.7</v>
      </c>
      <c r="I362" s="43">
        <v>1.35</v>
      </c>
      <c r="J362" s="36">
        <v>365</v>
      </c>
      <c r="K362" s="30" t="s">
        <v>756</v>
      </c>
      <c r="L362" s="31" t="str">
        <f t="shared" si="6"/>
        <v/>
      </c>
      <c r="M362" s="33"/>
    </row>
    <row r="363" spans="1:13" ht="15.75" x14ac:dyDescent="0.25">
      <c r="A363" s="49" t="s">
        <v>757</v>
      </c>
      <c r="B363" s="59" t="s">
        <v>758</v>
      </c>
      <c r="C363" s="34" t="s">
        <v>759</v>
      </c>
      <c r="D363" s="34" t="s">
        <v>726</v>
      </c>
      <c r="E363" s="34" t="s">
        <v>43</v>
      </c>
      <c r="F363" s="27"/>
      <c r="G363" s="35" t="s">
        <v>101</v>
      </c>
      <c r="H363" s="43">
        <v>63.9</v>
      </c>
      <c r="I363" s="43">
        <v>1.35</v>
      </c>
      <c r="J363" s="36">
        <v>108</v>
      </c>
      <c r="K363" s="30" t="s">
        <v>760</v>
      </c>
      <c r="L363" s="31" t="str">
        <f t="shared" si="6"/>
        <v/>
      </c>
      <c r="M363" s="33"/>
    </row>
    <row r="364" spans="1:13" ht="15.75" x14ac:dyDescent="0.25">
      <c r="A364" s="49" t="s">
        <v>761</v>
      </c>
      <c r="B364" s="59" t="s">
        <v>758</v>
      </c>
      <c r="C364" s="34" t="s">
        <v>759</v>
      </c>
      <c r="D364" s="34" t="s">
        <v>726</v>
      </c>
      <c r="E364" s="34" t="s">
        <v>54</v>
      </c>
      <c r="F364" s="27"/>
      <c r="G364" s="35" t="s">
        <v>101</v>
      </c>
      <c r="H364" s="43">
        <v>49.7</v>
      </c>
      <c r="I364" s="43">
        <v>1.35</v>
      </c>
      <c r="J364" s="36">
        <v>238</v>
      </c>
      <c r="K364" s="30" t="s">
        <v>762</v>
      </c>
      <c r="L364" s="31" t="str">
        <f t="shared" si="6"/>
        <v/>
      </c>
      <c r="M364" s="33"/>
    </row>
    <row r="365" spans="1:13" ht="15.75" x14ac:dyDescent="0.25">
      <c r="A365" s="49" t="s">
        <v>763</v>
      </c>
      <c r="B365" s="59" t="s">
        <v>758</v>
      </c>
      <c r="C365" s="34" t="s">
        <v>759</v>
      </c>
      <c r="D365" s="34" t="s">
        <v>726</v>
      </c>
      <c r="E365" s="34" t="s">
        <v>63</v>
      </c>
      <c r="F365" s="27"/>
      <c r="G365" s="35" t="s">
        <v>101</v>
      </c>
      <c r="H365" s="43">
        <v>45</v>
      </c>
      <c r="I365" s="43">
        <v>1.35</v>
      </c>
      <c r="J365" s="36">
        <v>490</v>
      </c>
      <c r="K365" s="30" t="s">
        <v>764</v>
      </c>
      <c r="L365" s="31" t="str">
        <f t="shared" si="6"/>
        <v/>
      </c>
      <c r="M365" s="33"/>
    </row>
    <row r="366" spans="1:13" ht="15.75" x14ac:dyDescent="0.25">
      <c r="A366" s="49" t="s">
        <v>765</v>
      </c>
      <c r="B366" s="59" t="s">
        <v>758</v>
      </c>
      <c r="C366" s="34" t="s">
        <v>759</v>
      </c>
      <c r="D366" s="34" t="s">
        <v>726</v>
      </c>
      <c r="E366" s="34" t="s">
        <v>733</v>
      </c>
      <c r="F366" s="27"/>
      <c r="G366" s="35" t="s">
        <v>101</v>
      </c>
      <c r="H366" s="43">
        <v>8</v>
      </c>
      <c r="I366" s="43">
        <v>1.35</v>
      </c>
      <c r="J366" s="36">
        <v>500</v>
      </c>
      <c r="K366" s="30" t="s">
        <v>766</v>
      </c>
      <c r="L366" s="31" t="str">
        <f t="shared" si="6"/>
        <v/>
      </c>
      <c r="M366" s="33"/>
    </row>
    <row r="367" spans="1:13" ht="15.75" x14ac:dyDescent="0.25">
      <c r="A367" s="49" t="s">
        <v>767</v>
      </c>
      <c r="B367" s="59" t="s">
        <v>768</v>
      </c>
      <c r="C367" s="34" t="s">
        <v>769</v>
      </c>
      <c r="D367" s="34" t="s">
        <v>726</v>
      </c>
      <c r="E367" s="34" t="s">
        <v>43</v>
      </c>
      <c r="F367" s="27"/>
      <c r="G367" s="35" t="s">
        <v>101</v>
      </c>
      <c r="H367" s="43">
        <v>63.9</v>
      </c>
      <c r="I367" s="43">
        <v>1.1499999999999999</v>
      </c>
      <c r="J367" s="36">
        <v>214</v>
      </c>
      <c r="K367" s="30" t="s">
        <v>770</v>
      </c>
      <c r="L367" s="31" t="str">
        <f t="shared" si="6"/>
        <v/>
      </c>
      <c r="M367" s="33"/>
    </row>
    <row r="368" spans="1:13" ht="15.75" x14ac:dyDescent="0.25">
      <c r="A368" s="49" t="s">
        <v>771</v>
      </c>
      <c r="B368" s="59" t="s">
        <v>768</v>
      </c>
      <c r="C368" s="34" t="s">
        <v>769</v>
      </c>
      <c r="D368" s="34" t="s">
        <v>726</v>
      </c>
      <c r="E368" s="34" t="s">
        <v>54</v>
      </c>
      <c r="F368" s="27"/>
      <c r="G368" s="35" t="s">
        <v>101</v>
      </c>
      <c r="H368" s="43">
        <v>49.7</v>
      </c>
      <c r="I368" s="43">
        <v>1.1499999999999999</v>
      </c>
      <c r="J368" s="36">
        <v>355</v>
      </c>
      <c r="K368" s="30" t="s">
        <v>772</v>
      </c>
      <c r="L368" s="31" t="str">
        <f t="shared" si="6"/>
        <v/>
      </c>
      <c r="M368" s="33"/>
    </row>
    <row r="369" spans="1:13" ht="15.75" x14ac:dyDescent="0.25">
      <c r="A369" s="49" t="s">
        <v>773</v>
      </c>
      <c r="B369" s="59" t="s">
        <v>768</v>
      </c>
      <c r="C369" s="34" t="s">
        <v>769</v>
      </c>
      <c r="D369" s="34" t="s">
        <v>726</v>
      </c>
      <c r="E369" s="34" t="s">
        <v>63</v>
      </c>
      <c r="F369" s="27"/>
      <c r="G369" s="35" t="s">
        <v>101</v>
      </c>
      <c r="H369" s="43">
        <v>45</v>
      </c>
      <c r="I369" s="43">
        <v>1.1499999999999999</v>
      </c>
      <c r="J369" s="36">
        <v>500</v>
      </c>
      <c r="K369" s="30" t="s">
        <v>774</v>
      </c>
      <c r="L369" s="31" t="str">
        <f t="shared" si="6"/>
        <v/>
      </c>
      <c r="M369" s="33"/>
    </row>
    <row r="370" spans="1:13" ht="15.75" x14ac:dyDescent="0.25">
      <c r="A370" s="49" t="s">
        <v>775</v>
      </c>
      <c r="B370" s="59" t="s">
        <v>768</v>
      </c>
      <c r="C370" s="34" t="s">
        <v>769</v>
      </c>
      <c r="D370" s="34" t="s">
        <v>726</v>
      </c>
      <c r="E370" s="34" t="s">
        <v>733</v>
      </c>
      <c r="F370" s="27"/>
      <c r="G370" s="35" t="s">
        <v>101</v>
      </c>
      <c r="H370" s="43">
        <v>8</v>
      </c>
      <c r="I370" s="43">
        <v>1.1499999999999999</v>
      </c>
      <c r="J370" s="36">
        <v>456</v>
      </c>
      <c r="K370" s="30" t="s">
        <v>776</v>
      </c>
      <c r="L370" s="31" t="str">
        <f t="shared" si="6"/>
        <v/>
      </c>
      <c r="M370" s="33"/>
    </row>
    <row r="371" spans="1:13" ht="15.75" x14ac:dyDescent="0.25">
      <c r="A371" s="49" t="s">
        <v>777</v>
      </c>
      <c r="B371" s="59" t="s">
        <v>778</v>
      </c>
      <c r="C371" s="34" t="s">
        <v>779</v>
      </c>
      <c r="D371" s="34" t="s">
        <v>726</v>
      </c>
      <c r="E371" s="34" t="s">
        <v>43</v>
      </c>
      <c r="F371" s="27"/>
      <c r="G371" s="35" t="s">
        <v>101</v>
      </c>
      <c r="H371" s="43">
        <v>63.9</v>
      </c>
      <c r="I371" s="43">
        <v>1</v>
      </c>
      <c r="J371" s="36">
        <v>62</v>
      </c>
      <c r="K371" s="30" t="s">
        <v>780</v>
      </c>
      <c r="L371" s="31" t="str">
        <f t="shared" si="6"/>
        <v/>
      </c>
      <c r="M371" s="33"/>
    </row>
    <row r="372" spans="1:13" ht="15.75" x14ac:dyDescent="0.25">
      <c r="A372" s="49" t="s">
        <v>1546</v>
      </c>
      <c r="B372" s="59" t="s">
        <v>778</v>
      </c>
      <c r="C372" s="34" t="s">
        <v>779</v>
      </c>
      <c r="D372" s="34" t="s">
        <v>726</v>
      </c>
      <c r="E372" s="34" t="s">
        <v>63</v>
      </c>
      <c r="F372" s="27"/>
      <c r="G372" s="35" t="s">
        <v>101</v>
      </c>
      <c r="H372" s="43">
        <v>45</v>
      </c>
      <c r="I372" s="43">
        <v>1</v>
      </c>
      <c r="J372" s="36">
        <v>67</v>
      </c>
      <c r="K372" s="30" t="s">
        <v>1586</v>
      </c>
      <c r="L372" s="31" t="str">
        <f t="shared" si="6"/>
        <v/>
      </c>
      <c r="M372" s="33"/>
    </row>
    <row r="373" spans="1:13" ht="15.75" x14ac:dyDescent="0.25">
      <c r="A373" s="49" t="s">
        <v>781</v>
      </c>
      <c r="B373" s="59" t="s">
        <v>782</v>
      </c>
      <c r="C373" s="34" t="s">
        <v>783</v>
      </c>
      <c r="D373" s="34" t="s">
        <v>726</v>
      </c>
      <c r="E373" s="34" t="s">
        <v>50</v>
      </c>
      <c r="F373" s="27"/>
      <c r="G373" s="35" t="s">
        <v>75</v>
      </c>
      <c r="H373" s="43">
        <v>91.35</v>
      </c>
      <c r="I373" s="43">
        <v>2.65</v>
      </c>
      <c r="J373" s="36">
        <v>391</v>
      </c>
      <c r="K373" s="30" t="s">
        <v>784</v>
      </c>
      <c r="L373" s="31" t="str">
        <f t="shared" si="6"/>
        <v/>
      </c>
      <c r="M373" s="33"/>
    </row>
    <row r="374" spans="1:13" ht="15.75" x14ac:dyDescent="0.25">
      <c r="A374" s="49" t="s">
        <v>785</v>
      </c>
      <c r="B374" s="59" t="s">
        <v>782</v>
      </c>
      <c r="C374" s="34" t="s">
        <v>783</v>
      </c>
      <c r="D374" s="34" t="s">
        <v>726</v>
      </c>
      <c r="E374" s="34" t="s">
        <v>43</v>
      </c>
      <c r="F374" s="27" t="s">
        <v>17</v>
      </c>
      <c r="G374" s="35" t="s">
        <v>75</v>
      </c>
      <c r="H374" s="43">
        <v>71.849999999999994</v>
      </c>
      <c r="I374" s="43">
        <v>2.65</v>
      </c>
      <c r="J374" s="36">
        <v>500</v>
      </c>
      <c r="K374" s="30" t="s">
        <v>786</v>
      </c>
      <c r="L374" s="31" t="str">
        <f t="shared" si="6"/>
        <v/>
      </c>
      <c r="M374" s="33"/>
    </row>
    <row r="375" spans="1:13" ht="15.75" x14ac:dyDescent="0.25">
      <c r="A375" s="49" t="s">
        <v>789</v>
      </c>
      <c r="B375" s="59" t="s">
        <v>787</v>
      </c>
      <c r="C375" s="34" t="s">
        <v>788</v>
      </c>
      <c r="D375" s="34" t="s">
        <v>726</v>
      </c>
      <c r="E375" s="34" t="s">
        <v>50</v>
      </c>
      <c r="F375" s="27"/>
      <c r="G375" s="35" t="s">
        <v>75</v>
      </c>
      <c r="H375" s="43">
        <v>91.35</v>
      </c>
      <c r="I375" s="43">
        <v>1.25</v>
      </c>
      <c r="J375" s="36">
        <v>500</v>
      </c>
      <c r="K375" s="30" t="s">
        <v>790</v>
      </c>
      <c r="L375" s="31" t="str">
        <f t="shared" si="6"/>
        <v/>
      </c>
      <c r="M375" s="33"/>
    </row>
    <row r="376" spans="1:13" ht="15.75" x14ac:dyDescent="0.25">
      <c r="A376" s="49" t="s">
        <v>1892</v>
      </c>
      <c r="B376" s="59" t="s">
        <v>1893</v>
      </c>
      <c r="C376" s="34" t="s">
        <v>1894</v>
      </c>
      <c r="D376" s="34" t="s">
        <v>726</v>
      </c>
      <c r="E376" s="34" t="s">
        <v>49</v>
      </c>
      <c r="F376" s="27"/>
      <c r="G376" s="35" t="s">
        <v>75</v>
      </c>
      <c r="H376" s="43">
        <v>120</v>
      </c>
      <c r="I376" s="43">
        <v>1.4</v>
      </c>
      <c r="J376" s="36">
        <v>30</v>
      </c>
      <c r="K376" s="30" t="s">
        <v>1895</v>
      </c>
      <c r="L376" s="31" t="str">
        <f t="shared" si="6"/>
        <v/>
      </c>
      <c r="M376" s="33"/>
    </row>
    <row r="377" spans="1:13" ht="15.75" x14ac:dyDescent="0.25">
      <c r="A377" s="49" t="s">
        <v>791</v>
      </c>
      <c r="B377" s="59" t="s">
        <v>792</v>
      </c>
      <c r="C377" s="34" t="s">
        <v>793</v>
      </c>
      <c r="D377" s="34" t="s">
        <v>726</v>
      </c>
      <c r="E377" s="34" t="s">
        <v>49</v>
      </c>
      <c r="F377" s="27"/>
      <c r="G377" s="35" t="s">
        <v>75</v>
      </c>
      <c r="H377" s="43">
        <v>122.65</v>
      </c>
      <c r="I377" s="43">
        <v>1.4</v>
      </c>
      <c r="J377" s="36">
        <v>170</v>
      </c>
      <c r="K377" s="30" t="s">
        <v>794</v>
      </c>
      <c r="L377" s="31" t="str">
        <f t="shared" si="6"/>
        <v/>
      </c>
      <c r="M377" s="33"/>
    </row>
    <row r="378" spans="1:13" ht="15.75" x14ac:dyDescent="0.25">
      <c r="A378" s="49" t="s">
        <v>1896</v>
      </c>
      <c r="B378" s="59" t="s">
        <v>792</v>
      </c>
      <c r="C378" s="34" t="s">
        <v>793</v>
      </c>
      <c r="D378" s="34" t="s">
        <v>726</v>
      </c>
      <c r="E378" s="34" t="s">
        <v>54</v>
      </c>
      <c r="F378" s="27"/>
      <c r="G378" s="35" t="s">
        <v>75</v>
      </c>
      <c r="H378" s="43">
        <v>55.9</v>
      </c>
      <c r="I378" s="43">
        <v>1.4</v>
      </c>
      <c r="J378" s="36">
        <v>13</v>
      </c>
      <c r="K378" s="30" t="s">
        <v>1897</v>
      </c>
      <c r="L378" s="31" t="str">
        <f t="shared" si="6"/>
        <v/>
      </c>
      <c r="M378" s="33"/>
    </row>
    <row r="379" spans="1:13" ht="15.75" x14ac:dyDescent="0.25">
      <c r="A379" s="49" t="s">
        <v>795</v>
      </c>
      <c r="B379" s="59" t="s">
        <v>792</v>
      </c>
      <c r="C379" s="34" t="s">
        <v>793</v>
      </c>
      <c r="D379" s="34" t="s">
        <v>726</v>
      </c>
      <c r="E379" s="34" t="s">
        <v>63</v>
      </c>
      <c r="F379" s="27"/>
      <c r="G379" s="35" t="s">
        <v>75</v>
      </c>
      <c r="H379" s="43">
        <v>38.15</v>
      </c>
      <c r="I379" s="43">
        <v>1.4</v>
      </c>
      <c r="J379" s="36">
        <v>500</v>
      </c>
      <c r="K379" s="30" t="s">
        <v>796</v>
      </c>
      <c r="L379" s="31" t="str">
        <f t="shared" si="6"/>
        <v/>
      </c>
      <c r="M379" s="33"/>
    </row>
    <row r="380" spans="1:13" ht="15.75" x14ac:dyDescent="0.25">
      <c r="A380" s="49" t="s">
        <v>1547</v>
      </c>
      <c r="B380" s="59" t="s">
        <v>1548</v>
      </c>
      <c r="C380" s="34" t="s">
        <v>1549</v>
      </c>
      <c r="D380" s="34" t="s">
        <v>25</v>
      </c>
      <c r="E380" s="34" t="s">
        <v>26</v>
      </c>
      <c r="F380" s="27"/>
      <c r="G380" s="35" t="s">
        <v>101</v>
      </c>
      <c r="H380" s="43">
        <v>35.450000000000003</v>
      </c>
      <c r="I380" s="43">
        <v>1.25</v>
      </c>
      <c r="J380" s="36">
        <v>40</v>
      </c>
      <c r="K380" s="30" t="s">
        <v>1587</v>
      </c>
      <c r="L380" s="31" t="str">
        <f t="shared" si="6"/>
        <v/>
      </c>
      <c r="M380" s="33"/>
    </row>
    <row r="381" spans="1:13" ht="15.75" x14ac:dyDescent="0.25">
      <c r="A381" s="49" t="s">
        <v>1694</v>
      </c>
      <c r="B381" s="59" t="s">
        <v>1695</v>
      </c>
      <c r="C381" s="34" t="s">
        <v>1696</v>
      </c>
      <c r="D381" s="34" t="s">
        <v>25</v>
      </c>
      <c r="E381" s="34" t="s">
        <v>26</v>
      </c>
      <c r="F381" s="27" t="s">
        <v>17</v>
      </c>
      <c r="G381" s="35" t="s">
        <v>101</v>
      </c>
      <c r="H381" s="43">
        <v>32.15</v>
      </c>
      <c r="I381" s="43"/>
      <c r="J381" s="36">
        <v>7</v>
      </c>
      <c r="K381" s="30" t="s">
        <v>110</v>
      </c>
      <c r="L381" s="31" t="str">
        <f t="shared" si="6"/>
        <v/>
      </c>
      <c r="M381" s="33"/>
    </row>
    <row r="382" spans="1:13" ht="15.75" x14ac:dyDescent="0.25">
      <c r="A382" s="49" t="s">
        <v>1898</v>
      </c>
      <c r="B382" s="59" t="s">
        <v>1772</v>
      </c>
      <c r="C382" s="34" t="s">
        <v>1773</v>
      </c>
      <c r="D382" s="34" t="s">
        <v>25</v>
      </c>
      <c r="E382" s="34" t="s">
        <v>119</v>
      </c>
      <c r="F382" s="27"/>
      <c r="G382" s="35" t="s">
        <v>27</v>
      </c>
      <c r="H382" s="43">
        <v>188.3</v>
      </c>
      <c r="I382" s="43">
        <v>2</v>
      </c>
      <c r="J382" s="36">
        <v>6</v>
      </c>
      <c r="K382" s="30" t="s">
        <v>1899</v>
      </c>
      <c r="L382" s="31" t="str">
        <f t="shared" si="6"/>
        <v/>
      </c>
      <c r="M382" s="33"/>
    </row>
    <row r="383" spans="1:13" ht="15.75" x14ac:dyDescent="0.25">
      <c r="A383" s="49" t="s">
        <v>1771</v>
      </c>
      <c r="B383" s="59" t="s">
        <v>1772</v>
      </c>
      <c r="C383" s="34" t="s">
        <v>1773</v>
      </c>
      <c r="D383" s="34" t="s">
        <v>25</v>
      </c>
      <c r="E383" s="34" t="s">
        <v>388</v>
      </c>
      <c r="F383" s="27"/>
      <c r="G383" s="35" t="s">
        <v>27</v>
      </c>
      <c r="H383" s="43">
        <v>38.4</v>
      </c>
      <c r="I383" s="43">
        <v>2</v>
      </c>
      <c r="J383" s="36">
        <v>231</v>
      </c>
      <c r="K383" s="30" t="s">
        <v>1816</v>
      </c>
      <c r="L383" s="31" t="str">
        <f t="shared" si="6"/>
        <v/>
      </c>
      <c r="M383" s="33"/>
    </row>
    <row r="384" spans="1:13" ht="15.75" x14ac:dyDescent="0.25">
      <c r="A384" s="49" t="s">
        <v>1774</v>
      </c>
      <c r="B384" s="59" t="s">
        <v>1775</v>
      </c>
      <c r="C384" s="34" t="s">
        <v>1776</v>
      </c>
      <c r="D384" s="34" t="s">
        <v>25</v>
      </c>
      <c r="E384" s="34" t="s">
        <v>388</v>
      </c>
      <c r="F384" s="27"/>
      <c r="G384" s="35" t="s">
        <v>101</v>
      </c>
      <c r="H384" s="43">
        <v>32.549999999999997</v>
      </c>
      <c r="I384" s="43"/>
      <c r="J384" s="36">
        <v>160</v>
      </c>
      <c r="K384" s="30" t="s">
        <v>1817</v>
      </c>
      <c r="L384" s="31" t="str">
        <f t="shared" ref="L384:L441" si="7">IF(M384="","",H384-($L$8*H384))</f>
        <v/>
      </c>
      <c r="M384" s="33"/>
    </row>
    <row r="385" spans="1:13" ht="15.75" x14ac:dyDescent="0.25">
      <c r="A385" s="49" t="s">
        <v>1779</v>
      </c>
      <c r="B385" s="59" t="s">
        <v>1777</v>
      </c>
      <c r="C385" s="34" t="s">
        <v>1778</v>
      </c>
      <c r="D385" s="34" t="s">
        <v>25</v>
      </c>
      <c r="E385" s="34" t="s">
        <v>388</v>
      </c>
      <c r="F385" s="27" t="s">
        <v>17</v>
      </c>
      <c r="G385" s="35" t="s">
        <v>101</v>
      </c>
      <c r="H385" s="43">
        <v>33.35</v>
      </c>
      <c r="I385" s="43"/>
      <c r="J385" s="36">
        <v>500</v>
      </c>
      <c r="K385" s="30" t="s">
        <v>1818</v>
      </c>
      <c r="L385" s="31" t="str">
        <f t="shared" si="7"/>
        <v/>
      </c>
      <c r="M385" s="33"/>
    </row>
    <row r="386" spans="1:13" ht="15.75" x14ac:dyDescent="0.25">
      <c r="A386" s="49" t="s">
        <v>1697</v>
      </c>
      <c r="B386" s="59" t="s">
        <v>1698</v>
      </c>
      <c r="C386" s="34" t="s">
        <v>1699</v>
      </c>
      <c r="D386" s="34" t="s">
        <v>25</v>
      </c>
      <c r="E386" s="34" t="s">
        <v>26</v>
      </c>
      <c r="F386" s="27"/>
      <c r="G386" s="35" t="s">
        <v>27</v>
      </c>
      <c r="H386" s="43">
        <v>32.549999999999997</v>
      </c>
      <c r="I386" s="43"/>
      <c r="J386" s="36">
        <v>118</v>
      </c>
      <c r="K386" s="30" t="s">
        <v>1738</v>
      </c>
      <c r="L386" s="31" t="str">
        <f t="shared" si="7"/>
        <v/>
      </c>
      <c r="M386" s="33"/>
    </row>
    <row r="387" spans="1:13" ht="15.75" x14ac:dyDescent="0.25">
      <c r="A387" s="49" t="s">
        <v>1700</v>
      </c>
      <c r="B387" s="59" t="s">
        <v>1701</v>
      </c>
      <c r="C387" s="34" t="s">
        <v>1702</v>
      </c>
      <c r="D387" s="34" t="s">
        <v>25</v>
      </c>
      <c r="E387" s="34" t="s">
        <v>527</v>
      </c>
      <c r="F387" s="27"/>
      <c r="G387" s="35" t="s">
        <v>101</v>
      </c>
      <c r="H387" s="43">
        <v>28.75</v>
      </c>
      <c r="I387" s="43"/>
      <c r="J387" s="36">
        <v>19</v>
      </c>
      <c r="K387" s="30" t="s">
        <v>1739</v>
      </c>
      <c r="L387" s="31" t="str">
        <f t="shared" si="7"/>
        <v/>
      </c>
      <c r="M387" s="33"/>
    </row>
    <row r="388" spans="1:13" ht="15.75" x14ac:dyDescent="0.25">
      <c r="A388" s="49" t="s">
        <v>1703</v>
      </c>
      <c r="B388" s="59" t="s">
        <v>1701</v>
      </c>
      <c r="C388" s="34" t="s">
        <v>1702</v>
      </c>
      <c r="D388" s="34" t="s">
        <v>25</v>
      </c>
      <c r="E388" s="34" t="s">
        <v>388</v>
      </c>
      <c r="F388" s="27"/>
      <c r="G388" s="35" t="s">
        <v>101</v>
      </c>
      <c r="H388" s="43">
        <v>28.75</v>
      </c>
      <c r="I388" s="43"/>
      <c r="J388" s="36">
        <v>53</v>
      </c>
      <c r="K388" s="30" t="s">
        <v>1740</v>
      </c>
      <c r="L388" s="31" t="str">
        <f t="shared" si="7"/>
        <v/>
      </c>
      <c r="M388" s="33"/>
    </row>
    <row r="389" spans="1:13" ht="15.75" x14ac:dyDescent="0.25">
      <c r="A389" s="49" t="s">
        <v>1550</v>
      </c>
      <c r="B389" s="59" t="s">
        <v>1551</v>
      </c>
      <c r="C389" s="34" t="s">
        <v>1552</v>
      </c>
      <c r="D389" s="34" t="s">
        <v>25</v>
      </c>
      <c r="E389" s="34" t="s">
        <v>63</v>
      </c>
      <c r="F389" s="27"/>
      <c r="G389" s="35" t="s">
        <v>101</v>
      </c>
      <c r="H389" s="43">
        <v>35.9</v>
      </c>
      <c r="I389" s="43"/>
      <c r="J389" s="36">
        <v>500</v>
      </c>
      <c r="K389" s="30" t="s">
        <v>1588</v>
      </c>
      <c r="L389" s="31" t="str">
        <f t="shared" si="7"/>
        <v/>
      </c>
      <c r="M389" s="33"/>
    </row>
    <row r="390" spans="1:13" ht="15.75" x14ac:dyDescent="0.25">
      <c r="A390" s="49" t="s">
        <v>1780</v>
      </c>
      <c r="B390" s="59" t="s">
        <v>1551</v>
      </c>
      <c r="C390" s="34" t="s">
        <v>1552</v>
      </c>
      <c r="D390" s="34" t="s">
        <v>25</v>
      </c>
      <c r="E390" s="34" t="s">
        <v>388</v>
      </c>
      <c r="F390" s="27"/>
      <c r="G390" s="35" t="s">
        <v>101</v>
      </c>
      <c r="H390" s="43">
        <v>36.299999999999997</v>
      </c>
      <c r="I390" s="43"/>
      <c r="J390" s="36">
        <v>1</v>
      </c>
      <c r="K390" s="30" t="s">
        <v>1819</v>
      </c>
      <c r="L390" s="31" t="str">
        <f t="shared" si="7"/>
        <v/>
      </c>
      <c r="M390" s="33"/>
    </row>
    <row r="391" spans="1:13" ht="15.75" x14ac:dyDescent="0.25">
      <c r="A391" s="49" t="s">
        <v>797</v>
      </c>
      <c r="B391" s="59" t="s">
        <v>798</v>
      </c>
      <c r="C391" s="34" t="s">
        <v>799</v>
      </c>
      <c r="D391" s="34" t="s">
        <v>25</v>
      </c>
      <c r="E391" s="34" t="s">
        <v>43</v>
      </c>
      <c r="F391" s="27"/>
      <c r="G391" s="35" t="s">
        <v>800</v>
      </c>
      <c r="H391" s="43">
        <v>67.45</v>
      </c>
      <c r="I391" s="43"/>
      <c r="J391" s="36">
        <v>225</v>
      </c>
      <c r="K391" s="30" t="s">
        <v>801</v>
      </c>
      <c r="L391" s="31" t="str">
        <f t="shared" si="7"/>
        <v/>
      </c>
      <c r="M391" s="33"/>
    </row>
    <row r="392" spans="1:13" ht="15.75" x14ac:dyDescent="0.25">
      <c r="A392" s="49" t="s">
        <v>1553</v>
      </c>
      <c r="B392" s="59" t="s">
        <v>1554</v>
      </c>
      <c r="C392" s="34" t="s">
        <v>1555</v>
      </c>
      <c r="D392" s="34" t="s">
        <v>25</v>
      </c>
      <c r="E392" s="34" t="s">
        <v>63</v>
      </c>
      <c r="F392" s="27"/>
      <c r="G392" s="35" t="s">
        <v>27</v>
      </c>
      <c r="H392" s="43">
        <v>35.9</v>
      </c>
      <c r="I392" s="43"/>
      <c r="J392" s="36">
        <v>5</v>
      </c>
      <c r="K392" s="30" t="s">
        <v>1589</v>
      </c>
      <c r="L392" s="31" t="str">
        <f t="shared" si="7"/>
        <v/>
      </c>
      <c r="M392" s="33"/>
    </row>
    <row r="393" spans="1:13" ht="15.75" x14ac:dyDescent="0.25">
      <c r="A393" s="49" t="s">
        <v>1704</v>
      </c>
      <c r="B393" s="59" t="s">
        <v>1705</v>
      </c>
      <c r="C393" s="34" t="s">
        <v>1706</v>
      </c>
      <c r="D393" s="34" t="s">
        <v>1832</v>
      </c>
      <c r="E393" s="34" t="s">
        <v>43</v>
      </c>
      <c r="F393" s="27"/>
      <c r="G393" s="35" t="s">
        <v>83</v>
      </c>
      <c r="H393" s="43">
        <v>67.45</v>
      </c>
      <c r="I393" s="43"/>
      <c r="J393" s="36">
        <v>1</v>
      </c>
      <c r="K393" s="30" t="s">
        <v>1741</v>
      </c>
      <c r="L393" s="31" t="str">
        <f t="shared" si="7"/>
        <v/>
      </c>
      <c r="M393" s="33"/>
    </row>
    <row r="394" spans="1:13" ht="15.75" x14ac:dyDescent="0.25">
      <c r="A394" s="49" t="s">
        <v>1556</v>
      </c>
      <c r="B394" s="59" t="s">
        <v>1557</v>
      </c>
      <c r="C394" s="34" t="s">
        <v>1558</v>
      </c>
      <c r="D394" s="34" t="s">
        <v>1832</v>
      </c>
      <c r="E394" s="34" t="s">
        <v>43</v>
      </c>
      <c r="F394" s="27"/>
      <c r="G394" s="35" t="s">
        <v>101</v>
      </c>
      <c r="H394" s="43">
        <v>67.55</v>
      </c>
      <c r="I394" s="43"/>
      <c r="J394" s="36">
        <v>34</v>
      </c>
      <c r="K394" s="30" t="s">
        <v>1590</v>
      </c>
      <c r="L394" s="31" t="str">
        <f t="shared" si="7"/>
        <v/>
      </c>
      <c r="M394" s="33"/>
    </row>
    <row r="395" spans="1:13" ht="15.75" x14ac:dyDescent="0.25">
      <c r="A395" s="49" t="s">
        <v>1613</v>
      </c>
      <c r="B395" s="59" t="s">
        <v>1557</v>
      </c>
      <c r="C395" s="34" t="s">
        <v>1558</v>
      </c>
      <c r="D395" s="34" t="s">
        <v>1832</v>
      </c>
      <c r="E395" s="34" t="s">
        <v>388</v>
      </c>
      <c r="F395" s="27"/>
      <c r="G395" s="35" t="s">
        <v>101</v>
      </c>
      <c r="H395" s="43">
        <v>36.299999999999997</v>
      </c>
      <c r="I395" s="43"/>
      <c r="J395" s="36">
        <v>478</v>
      </c>
      <c r="K395" s="30" t="s">
        <v>1634</v>
      </c>
      <c r="L395" s="31" t="str">
        <f t="shared" si="7"/>
        <v/>
      </c>
      <c r="M395" s="33"/>
    </row>
    <row r="396" spans="1:13" ht="15.75" x14ac:dyDescent="0.25">
      <c r="A396" s="49" t="s">
        <v>1491</v>
      </c>
      <c r="B396" s="59" t="s">
        <v>1492</v>
      </c>
      <c r="C396" s="34" t="s">
        <v>1493</v>
      </c>
      <c r="D396" s="34" t="s">
        <v>25</v>
      </c>
      <c r="E396" s="34" t="s">
        <v>63</v>
      </c>
      <c r="F396" s="27"/>
      <c r="G396" s="35" t="s">
        <v>125</v>
      </c>
      <c r="H396" s="43">
        <v>35.9</v>
      </c>
      <c r="I396" s="43">
        <v>0.9</v>
      </c>
      <c r="J396" s="36">
        <v>500</v>
      </c>
      <c r="K396" s="30" t="s">
        <v>1494</v>
      </c>
      <c r="L396" s="31" t="str">
        <f t="shared" si="7"/>
        <v/>
      </c>
      <c r="M396" s="33"/>
    </row>
    <row r="397" spans="1:13" ht="15.75" x14ac:dyDescent="0.25">
      <c r="A397" s="49" t="s">
        <v>1781</v>
      </c>
      <c r="B397" s="59" t="s">
        <v>1492</v>
      </c>
      <c r="C397" s="34" t="s">
        <v>1493</v>
      </c>
      <c r="D397" s="34" t="s">
        <v>25</v>
      </c>
      <c r="E397" s="34" t="s">
        <v>388</v>
      </c>
      <c r="F397" s="27"/>
      <c r="G397" s="35" t="s">
        <v>125</v>
      </c>
      <c r="H397" s="43">
        <v>36.299999999999997</v>
      </c>
      <c r="I397" s="43">
        <v>0.9</v>
      </c>
      <c r="J397" s="36">
        <v>15</v>
      </c>
      <c r="K397" s="30" t="s">
        <v>1820</v>
      </c>
      <c r="L397" s="31" t="str">
        <f t="shared" si="7"/>
        <v/>
      </c>
      <c r="M397" s="33"/>
    </row>
    <row r="398" spans="1:13" ht="15.75" x14ac:dyDescent="0.25">
      <c r="A398" s="49" t="s">
        <v>804</v>
      </c>
      <c r="B398" s="59" t="s">
        <v>802</v>
      </c>
      <c r="C398" s="34" t="s">
        <v>803</v>
      </c>
      <c r="D398" s="34" t="s">
        <v>1832</v>
      </c>
      <c r="E398" s="34" t="s">
        <v>388</v>
      </c>
      <c r="F398" s="27"/>
      <c r="G398" s="35" t="s">
        <v>83</v>
      </c>
      <c r="H398" s="43">
        <v>36.299999999999997</v>
      </c>
      <c r="I398" s="43"/>
      <c r="J398" s="36">
        <v>44</v>
      </c>
      <c r="K398" s="30" t="s">
        <v>805</v>
      </c>
      <c r="L398" s="31" t="str">
        <f t="shared" si="7"/>
        <v/>
      </c>
      <c r="M398" s="33"/>
    </row>
    <row r="399" spans="1:13" ht="15.75" x14ac:dyDescent="0.25">
      <c r="A399" s="49" t="s">
        <v>1388</v>
      </c>
      <c r="B399" s="59" t="s">
        <v>1389</v>
      </c>
      <c r="C399" s="34" t="s">
        <v>1390</v>
      </c>
      <c r="D399" s="34" t="s">
        <v>1832</v>
      </c>
      <c r="E399" s="34" t="s">
        <v>388</v>
      </c>
      <c r="F399" s="27"/>
      <c r="G399" s="35" t="s">
        <v>83</v>
      </c>
      <c r="H399" s="43">
        <v>31.1</v>
      </c>
      <c r="I399" s="43"/>
      <c r="J399" s="36">
        <v>10</v>
      </c>
      <c r="K399" s="30" t="s">
        <v>1397</v>
      </c>
      <c r="L399" s="31" t="str">
        <f t="shared" si="7"/>
        <v/>
      </c>
      <c r="M399" s="33"/>
    </row>
    <row r="400" spans="1:13" ht="15.75" x14ac:dyDescent="0.25">
      <c r="A400" s="49" t="s">
        <v>1784</v>
      </c>
      <c r="B400" s="59" t="s">
        <v>1782</v>
      </c>
      <c r="C400" s="34" t="s">
        <v>1783</v>
      </c>
      <c r="D400" s="34" t="s">
        <v>25</v>
      </c>
      <c r="E400" s="34" t="s">
        <v>63</v>
      </c>
      <c r="F400" s="27"/>
      <c r="G400" s="35" t="s">
        <v>101</v>
      </c>
      <c r="H400" s="43">
        <v>35.950000000000003</v>
      </c>
      <c r="I400" s="43"/>
      <c r="J400" s="36">
        <v>71</v>
      </c>
      <c r="K400" s="30" t="s">
        <v>1821</v>
      </c>
      <c r="L400" s="31" t="str">
        <f t="shared" si="7"/>
        <v/>
      </c>
      <c r="M400" s="33"/>
    </row>
    <row r="401" spans="1:13" ht="15.75" x14ac:dyDescent="0.25">
      <c r="A401" s="49" t="s">
        <v>806</v>
      </c>
      <c r="B401" s="59" t="s">
        <v>807</v>
      </c>
      <c r="C401" s="34" t="s">
        <v>808</v>
      </c>
      <c r="D401" s="34" t="s">
        <v>809</v>
      </c>
      <c r="E401" s="34" t="s">
        <v>810</v>
      </c>
      <c r="F401" s="27"/>
      <c r="G401" s="35" t="s">
        <v>83</v>
      </c>
      <c r="H401" s="43">
        <v>111.3</v>
      </c>
      <c r="I401" s="43">
        <v>0.75</v>
      </c>
      <c r="J401" s="36">
        <v>103</v>
      </c>
      <c r="K401" s="30" t="s">
        <v>811</v>
      </c>
      <c r="L401" s="31" t="str">
        <f t="shared" si="7"/>
        <v/>
      </c>
      <c r="M401" s="33"/>
    </row>
    <row r="402" spans="1:13" ht="15.75" x14ac:dyDescent="0.25">
      <c r="A402" s="49" t="s">
        <v>812</v>
      </c>
      <c r="B402" s="59" t="s">
        <v>807</v>
      </c>
      <c r="C402" s="34" t="s">
        <v>808</v>
      </c>
      <c r="D402" s="34" t="s">
        <v>809</v>
      </c>
      <c r="E402" s="34" t="s">
        <v>560</v>
      </c>
      <c r="F402" s="27"/>
      <c r="G402" s="35" t="s">
        <v>83</v>
      </c>
      <c r="H402" s="43">
        <v>91.6</v>
      </c>
      <c r="I402" s="43">
        <v>0.75</v>
      </c>
      <c r="J402" s="36">
        <v>27</v>
      </c>
      <c r="K402" s="30" t="s">
        <v>813</v>
      </c>
      <c r="L402" s="31" t="str">
        <f t="shared" si="7"/>
        <v/>
      </c>
      <c r="M402" s="33"/>
    </row>
    <row r="403" spans="1:13" ht="15.75" x14ac:dyDescent="0.25">
      <c r="A403" s="49" t="s">
        <v>814</v>
      </c>
      <c r="B403" s="59" t="s">
        <v>815</v>
      </c>
      <c r="C403" s="34" t="s">
        <v>816</v>
      </c>
      <c r="D403" s="34" t="s">
        <v>809</v>
      </c>
      <c r="E403" s="34" t="s">
        <v>817</v>
      </c>
      <c r="F403" s="27"/>
      <c r="G403" s="35" t="s">
        <v>83</v>
      </c>
      <c r="H403" s="43">
        <v>121.25</v>
      </c>
      <c r="I403" s="43">
        <v>2</v>
      </c>
      <c r="J403" s="36">
        <v>278</v>
      </c>
      <c r="K403" s="30" t="s">
        <v>818</v>
      </c>
      <c r="L403" s="31" t="str">
        <f t="shared" si="7"/>
        <v/>
      </c>
      <c r="M403" s="33"/>
    </row>
    <row r="404" spans="1:13" ht="15.75" x14ac:dyDescent="0.25">
      <c r="A404" s="49" t="s">
        <v>819</v>
      </c>
      <c r="B404" s="59" t="s">
        <v>815</v>
      </c>
      <c r="C404" s="34" t="s">
        <v>816</v>
      </c>
      <c r="D404" s="34" t="s">
        <v>809</v>
      </c>
      <c r="E404" s="34" t="s">
        <v>820</v>
      </c>
      <c r="F404" s="27" t="s">
        <v>17</v>
      </c>
      <c r="G404" s="35" t="s">
        <v>83</v>
      </c>
      <c r="H404" s="43">
        <v>111.95</v>
      </c>
      <c r="I404" s="43">
        <v>2</v>
      </c>
      <c r="J404" s="36">
        <v>287</v>
      </c>
      <c r="K404" s="30" t="s">
        <v>821</v>
      </c>
      <c r="L404" s="31" t="str">
        <f t="shared" si="7"/>
        <v/>
      </c>
      <c r="M404" s="33"/>
    </row>
    <row r="405" spans="1:13" ht="15.75" x14ac:dyDescent="0.25">
      <c r="A405" s="49" t="s">
        <v>825</v>
      </c>
      <c r="B405" s="59" t="s">
        <v>822</v>
      </c>
      <c r="C405" s="34" t="s">
        <v>823</v>
      </c>
      <c r="D405" s="34" t="s">
        <v>824</v>
      </c>
      <c r="E405" s="34" t="s">
        <v>43</v>
      </c>
      <c r="F405" s="27"/>
      <c r="G405" s="35" t="s">
        <v>83</v>
      </c>
      <c r="H405" s="43">
        <v>73.900000000000006</v>
      </c>
      <c r="I405" s="43">
        <v>2</v>
      </c>
      <c r="J405" s="36">
        <v>164</v>
      </c>
      <c r="K405" s="30" t="s">
        <v>826</v>
      </c>
      <c r="L405" s="31" t="str">
        <f t="shared" si="7"/>
        <v/>
      </c>
      <c r="M405" s="33"/>
    </row>
    <row r="406" spans="1:13" ht="15.75" x14ac:dyDescent="0.25">
      <c r="A406" s="49" t="s">
        <v>827</v>
      </c>
      <c r="B406" s="59" t="s">
        <v>828</v>
      </c>
      <c r="C406" s="34" t="s">
        <v>829</v>
      </c>
      <c r="D406" s="34" t="s">
        <v>300</v>
      </c>
      <c r="E406" s="34" t="s">
        <v>109</v>
      </c>
      <c r="F406" s="27"/>
      <c r="G406" s="35" t="s">
        <v>83</v>
      </c>
      <c r="H406" s="43">
        <v>161.25</v>
      </c>
      <c r="I406" s="43">
        <v>2.75</v>
      </c>
      <c r="J406" s="36">
        <v>86</v>
      </c>
      <c r="K406" s="30" t="s">
        <v>830</v>
      </c>
      <c r="L406" s="31" t="str">
        <f t="shared" si="7"/>
        <v/>
      </c>
      <c r="M406" s="33"/>
    </row>
    <row r="407" spans="1:13" ht="15.75" x14ac:dyDescent="0.25">
      <c r="A407" s="49" t="s">
        <v>831</v>
      </c>
      <c r="B407" s="59" t="s">
        <v>828</v>
      </c>
      <c r="C407" s="34" t="s">
        <v>829</v>
      </c>
      <c r="D407" s="34" t="s">
        <v>824</v>
      </c>
      <c r="E407" s="34" t="s">
        <v>119</v>
      </c>
      <c r="F407" s="27"/>
      <c r="G407" s="35" t="s">
        <v>83</v>
      </c>
      <c r="H407" s="43">
        <v>186.85</v>
      </c>
      <c r="I407" s="43">
        <v>2.75</v>
      </c>
      <c r="J407" s="36">
        <v>65</v>
      </c>
      <c r="K407" s="30" t="s">
        <v>832</v>
      </c>
      <c r="L407" s="31" t="str">
        <f t="shared" si="7"/>
        <v/>
      </c>
      <c r="M407" s="33"/>
    </row>
    <row r="408" spans="1:13" ht="15.75" x14ac:dyDescent="0.25">
      <c r="A408" s="49" t="s">
        <v>833</v>
      </c>
      <c r="B408" s="59" t="s">
        <v>828</v>
      </c>
      <c r="C408" s="34" t="s">
        <v>829</v>
      </c>
      <c r="D408" s="34" t="s">
        <v>824</v>
      </c>
      <c r="E408" s="34" t="s">
        <v>109</v>
      </c>
      <c r="F408" s="27"/>
      <c r="G408" s="35" t="s">
        <v>83</v>
      </c>
      <c r="H408" s="43">
        <v>161.25</v>
      </c>
      <c r="I408" s="43">
        <v>2.75</v>
      </c>
      <c r="J408" s="36">
        <v>43</v>
      </c>
      <c r="K408" s="30" t="s">
        <v>834</v>
      </c>
      <c r="L408" s="31" t="str">
        <f t="shared" si="7"/>
        <v/>
      </c>
      <c r="M408" s="33"/>
    </row>
    <row r="409" spans="1:13" ht="15.75" x14ac:dyDescent="0.25">
      <c r="A409" s="49" t="s">
        <v>1900</v>
      </c>
      <c r="B409" s="59" t="s">
        <v>828</v>
      </c>
      <c r="C409" s="34" t="s">
        <v>829</v>
      </c>
      <c r="D409" s="34" t="s">
        <v>824</v>
      </c>
      <c r="E409" s="34" t="s">
        <v>58</v>
      </c>
      <c r="F409" s="27"/>
      <c r="G409" s="35" t="s">
        <v>83</v>
      </c>
      <c r="H409" s="43">
        <v>121.5</v>
      </c>
      <c r="I409" s="43">
        <v>2.75</v>
      </c>
      <c r="J409" s="36">
        <v>14</v>
      </c>
      <c r="K409" s="30" t="s">
        <v>1901</v>
      </c>
      <c r="L409" s="31" t="str">
        <f t="shared" si="7"/>
        <v/>
      </c>
      <c r="M409" s="33"/>
    </row>
    <row r="410" spans="1:13" ht="15.75" x14ac:dyDescent="0.25">
      <c r="A410" s="49" t="s">
        <v>1707</v>
      </c>
      <c r="B410" s="59" t="s">
        <v>1708</v>
      </c>
      <c r="C410" s="34" t="s">
        <v>1709</v>
      </c>
      <c r="D410" s="34" t="s">
        <v>824</v>
      </c>
      <c r="E410" s="34" t="s">
        <v>76</v>
      </c>
      <c r="F410" s="27"/>
      <c r="G410" s="35" t="s">
        <v>83</v>
      </c>
      <c r="H410" s="43">
        <v>73.150000000000006</v>
      </c>
      <c r="I410" s="43">
        <v>2</v>
      </c>
      <c r="J410" s="36">
        <v>5</v>
      </c>
      <c r="K410" s="30" t="s">
        <v>1742</v>
      </c>
      <c r="L410" s="31" t="str">
        <f t="shared" si="7"/>
        <v/>
      </c>
      <c r="M410" s="33"/>
    </row>
    <row r="411" spans="1:13" ht="15.75" x14ac:dyDescent="0.25">
      <c r="A411" s="49" t="s">
        <v>835</v>
      </c>
      <c r="B411" s="59" t="s">
        <v>836</v>
      </c>
      <c r="C411" s="34" t="s">
        <v>837</v>
      </c>
      <c r="D411" s="34" t="s">
        <v>25</v>
      </c>
      <c r="E411" s="34" t="s">
        <v>109</v>
      </c>
      <c r="F411" s="27" t="s">
        <v>17</v>
      </c>
      <c r="G411" s="35" t="s">
        <v>83</v>
      </c>
      <c r="H411" s="43">
        <v>140.80000000000001</v>
      </c>
      <c r="I411" s="43">
        <v>2</v>
      </c>
      <c r="J411" s="36">
        <v>376</v>
      </c>
      <c r="K411" s="30" t="s">
        <v>838</v>
      </c>
      <c r="L411" s="31" t="str">
        <f t="shared" si="7"/>
        <v/>
      </c>
      <c r="M411" s="33"/>
    </row>
    <row r="412" spans="1:13" ht="15.75" x14ac:dyDescent="0.25">
      <c r="A412" s="49" t="s">
        <v>839</v>
      </c>
      <c r="B412" s="59" t="s">
        <v>836</v>
      </c>
      <c r="C412" s="34" t="s">
        <v>837</v>
      </c>
      <c r="D412" s="34" t="s">
        <v>25</v>
      </c>
      <c r="E412" s="34" t="s">
        <v>58</v>
      </c>
      <c r="F412" s="27" t="s">
        <v>17</v>
      </c>
      <c r="G412" s="35" t="s">
        <v>83</v>
      </c>
      <c r="H412" s="43">
        <v>107.75</v>
      </c>
      <c r="I412" s="43">
        <v>2</v>
      </c>
      <c r="J412" s="36">
        <v>20</v>
      </c>
      <c r="K412" s="30" t="s">
        <v>840</v>
      </c>
      <c r="L412" s="31" t="str">
        <f t="shared" si="7"/>
        <v/>
      </c>
      <c r="M412" s="33"/>
    </row>
    <row r="413" spans="1:13" ht="15.75" x14ac:dyDescent="0.25">
      <c r="A413" s="49" t="s">
        <v>841</v>
      </c>
      <c r="B413" s="59" t="s">
        <v>836</v>
      </c>
      <c r="C413" s="34" t="s">
        <v>837</v>
      </c>
      <c r="D413" s="34" t="s">
        <v>1832</v>
      </c>
      <c r="E413" s="34" t="s">
        <v>50</v>
      </c>
      <c r="F413" s="27"/>
      <c r="G413" s="35" t="s">
        <v>83</v>
      </c>
      <c r="H413" s="43">
        <v>95.4</v>
      </c>
      <c r="I413" s="43">
        <v>2</v>
      </c>
      <c r="J413" s="36">
        <v>1</v>
      </c>
      <c r="K413" s="30" t="s">
        <v>842</v>
      </c>
      <c r="L413" s="31" t="str">
        <f t="shared" si="7"/>
        <v/>
      </c>
      <c r="M413" s="33"/>
    </row>
    <row r="414" spans="1:13" ht="15.75" x14ac:dyDescent="0.25">
      <c r="A414" s="49" t="s">
        <v>843</v>
      </c>
      <c r="B414" s="59" t="s">
        <v>844</v>
      </c>
      <c r="C414" s="34" t="s">
        <v>845</v>
      </c>
      <c r="D414" s="34" t="s">
        <v>25</v>
      </c>
      <c r="E414" s="34" t="s">
        <v>58</v>
      </c>
      <c r="F414" s="27"/>
      <c r="G414" s="35" t="s">
        <v>83</v>
      </c>
      <c r="H414" s="43">
        <v>108.75</v>
      </c>
      <c r="I414" s="43">
        <v>0.75</v>
      </c>
      <c r="J414" s="36">
        <v>17</v>
      </c>
      <c r="K414" s="30" t="s">
        <v>846</v>
      </c>
      <c r="L414" s="31" t="str">
        <f t="shared" si="7"/>
        <v/>
      </c>
      <c r="M414" s="33"/>
    </row>
    <row r="415" spans="1:13" ht="15.75" x14ac:dyDescent="0.25">
      <c r="A415" s="49" t="s">
        <v>849</v>
      </c>
      <c r="B415" s="59" t="s">
        <v>847</v>
      </c>
      <c r="C415" s="34" t="s">
        <v>848</v>
      </c>
      <c r="D415" s="34" t="s">
        <v>809</v>
      </c>
      <c r="E415" s="34" t="s">
        <v>820</v>
      </c>
      <c r="F415" s="27"/>
      <c r="G415" s="35" t="s">
        <v>83</v>
      </c>
      <c r="H415" s="43">
        <v>115.45</v>
      </c>
      <c r="I415" s="43">
        <v>2.6</v>
      </c>
      <c r="J415" s="36">
        <v>116</v>
      </c>
      <c r="K415" s="30" t="s">
        <v>850</v>
      </c>
      <c r="L415" s="31" t="str">
        <f t="shared" si="7"/>
        <v/>
      </c>
      <c r="M415" s="33"/>
    </row>
    <row r="416" spans="1:13" ht="15.75" x14ac:dyDescent="0.25">
      <c r="A416" s="49" t="s">
        <v>851</v>
      </c>
      <c r="B416" s="59" t="s">
        <v>852</v>
      </c>
      <c r="C416" s="34" t="s">
        <v>853</v>
      </c>
      <c r="D416" s="34" t="s">
        <v>25</v>
      </c>
      <c r="E416" s="34" t="s">
        <v>58</v>
      </c>
      <c r="F416" s="27"/>
      <c r="G416" s="35" t="s">
        <v>83</v>
      </c>
      <c r="H416" s="43">
        <v>108.75</v>
      </c>
      <c r="I416" s="43"/>
      <c r="J416" s="36">
        <v>108</v>
      </c>
      <c r="K416" s="30" t="s">
        <v>854</v>
      </c>
      <c r="L416" s="31" t="str">
        <f t="shared" si="7"/>
        <v/>
      </c>
      <c r="M416" s="33"/>
    </row>
    <row r="417" spans="1:13" ht="15.75" x14ac:dyDescent="0.25">
      <c r="A417" s="49" t="s">
        <v>1495</v>
      </c>
      <c r="B417" s="59" t="s">
        <v>852</v>
      </c>
      <c r="C417" s="34" t="s">
        <v>853</v>
      </c>
      <c r="D417" s="34" t="s">
        <v>25</v>
      </c>
      <c r="E417" s="34" t="s">
        <v>76</v>
      </c>
      <c r="F417" s="27"/>
      <c r="G417" s="35" t="s">
        <v>83</v>
      </c>
      <c r="H417" s="43">
        <v>89.2</v>
      </c>
      <c r="I417" s="43"/>
      <c r="J417" s="36">
        <v>86</v>
      </c>
      <c r="K417" s="30" t="s">
        <v>1496</v>
      </c>
      <c r="L417" s="31" t="str">
        <f t="shared" si="7"/>
        <v/>
      </c>
      <c r="M417" s="33"/>
    </row>
    <row r="418" spans="1:13" ht="15.75" x14ac:dyDescent="0.25">
      <c r="A418" s="49" t="s">
        <v>855</v>
      </c>
      <c r="B418" s="59" t="s">
        <v>852</v>
      </c>
      <c r="C418" s="34" t="s">
        <v>853</v>
      </c>
      <c r="D418" s="34" t="s">
        <v>824</v>
      </c>
      <c r="E418" s="34" t="s">
        <v>58</v>
      </c>
      <c r="F418" s="27"/>
      <c r="G418" s="35" t="s">
        <v>83</v>
      </c>
      <c r="H418" s="43">
        <v>108.75</v>
      </c>
      <c r="I418" s="43"/>
      <c r="J418" s="36">
        <v>3</v>
      </c>
      <c r="K418" s="30" t="s">
        <v>856</v>
      </c>
      <c r="L418" s="31" t="str">
        <f t="shared" si="7"/>
        <v/>
      </c>
      <c r="M418" s="33"/>
    </row>
    <row r="419" spans="1:13" ht="15.75" x14ac:dyDescent="0.25">
      <c r="A419" s="49" t="s">
        <v>857</v>
      </c>
      <c r="B419" s="59" t="s">
        <v>852</v>
      </c>
      <c r="C419" s="34" t="s">
        <v>853</v>
      </c>
      <c r="D419" s="34" t="s">
        <v>824</v>
      </c>
      <c r="E419" s="34" t="s">
        <v>43</v>
      </c>
      <c r="F419" s="27"/>
      <c r="G419" s="35" t="s">
        <v>83</v>
      </c>
      <c r="H419" s="43">
        <v>69.650000000000006</v>
      </c>
      <c r="I419" s="43"/>
      <c r="J419" s="36">
        <v>203</v>
      </c>
      <c r="K419" s="30" t="s">
        <v>858</v>
      </c>
      <c r="L419" s="31" t="str">
        <f t="shared" si="7"/>
        <v/>
      </c>
      <c r="M419" s="33"/>
    </row>
    <row r="420" spans="1:13" ht="15.75" x14ac:dyDescent="0.25">
      <c r="A420" s="49" t="s">
        <v>861</v>
      </c>
      <c r="B420" s="59" t="s">
        <v>859</v>
      </c>
      <c r="C420" s="34" t="s">
        <v>860</v>
      </c>
      <c r="D420" s="34" t="s">
        <v>824</v>
      </c>
      <c r="E420" s="34" t="s">
        <v>76</v>
      </c>
      <c r="F420" s="27"/>
      <c r="G420" s="35" t="s">
        <v>83</v>
      </c>
      <c r="H420" s="43">
        <v>84.1</v>
      </c>
      <c r="I420" s="43"/>
      <c r="J420" s="36">
        <v>205</v>
      </c>
      <c r="K420" s="30" t="s">
        <v>862</v>
      </c>
      <c r="L420" s="31" t="str">
        <f t="shared" si="7"/>
        <v/>
      </c>
      <c r="M420" s="33"/>
    </row>
    <row r="421" spans="1:13" ht="15.75" x14ac:dyDescent="0.25">
      <c r="A421" s="49" t="s">
        <v>863</v>
      </c>
      <c r="B421" s="59" t="s">
        <v>864</v>
      </c>
      <c r="C421" s="34" t="s">
        <v>865</v>
      </c>
      <c r="D421" s="34" t="s">
        <v>25</v>
      </c>
      <c r="E421" s="34" t="s">
        <v>119</v>
      </c>
      <c r="F421" s="27"/>
      <c r="G421" s="35" t="s">
        <v>75</v>
      </c>
      <c r="H421" s="43">
        <v>169.95</v>
      </c>
      <c r="I421" s="43"/>
      <c r="J421" s="36">
        <v>15</v>
      </c>
      <c r="K421" s="30" t="s">
        <v>866</v>
      </c>
      <c r="L421" s="31" t="str">
        <f t="shared" si="7"/>
        <v/>
      </c>
      <c r="M421" s="33"/>
    </row>
    <row r="422" spans="1:13" ht="15.75" x14ac:dyDescent="0.25">
      <c r="A422" s="49" t="s">
        <v>867</v>
      </c>
      <c r="B422" s="59" t="s">
        <v>864</v>
      </c>
      <c r="C422" s="34" t="s">
        <v>865</v>
      </c>
      <c r="D422" s="34" t="s">
        <v>25</v>
      </c>
      <c r="E422" s="34" t="s">
        <v>58</v>
      </c>
      <c r="F422" s="27"/>
      <c r="G422" s="35" t="s">
        <v>75</v>
      </c>
      <c r="H422" s="43">
        <v>108.75</v>
      </c>
      <c r="I422" s="43"/>
      <c r="J422" s="36">
        <v>7</v>
      </c>
      <c r="K422" s="30" t="s">
        <v>868</v>
      </c>
      <c r="L422" s="31" t="str">
        <f t="shared" si="7"/>
        <v/>
      </c>
      <c r="M422" s="33"/>
    </row>
    <row r="423" spans="1:13" ht="15.75" x14ac:dyDescent="0.25">
      <c r="A423" s="49" t="s">
        <v>869</v>
      </c>
      <c r="B423" s="59" t="s">
        <v>864</v>
      </c>
      <c r="C423" s="34" t="s">
        <v>865</v>
      </c>
      <c r="D423" s="34" t="s">
        <v>824</v>
      </c>
      <c r="E423" s="34" t="s">
        <v>109</v>
      </c>
      <c r="F423" s="27"/>
      <c r="G423" s="35" t="s">
        <v>75</v>
      </c>
      <c r="H423" s="43">
        <v>152.5</v>
      </c>
      <c r="I423" s="43"/>
      <c r="J423" s="36">
        <v>28</v>
      </c>
      <c r="K423" s="30" t="s">
        <v>870</v>
      </c>
      <c r="L423" s="31" t="str">
        <f t="shared" si="7"/>
        <v/>
      </c>
      <c r="M423" s="33"/>
    </row>
    <row r="424" spans="1:13" ht="15.75" x14ac:dyDescent="0.25">
      <c r="A424" s="49" t="s">
        <v>1710</v>
      </c>
      <c r="B424" s="59" t="s">
        <v>1711</v>
      </c>
      <c r="C424" s="34" t="s">
        <v>1712</v>
      </c>
      <c r="D424" s="34" t="s">
        <v>25</v>
      </c>
      <c r="E424" s="34" t="s">
        <v>63</v>
      </c>
      <c r="F424" s="27"/>
      <c r="G424" s="35" t="s">
        <v>83</v>
      </c>
      <c r="H424" s="43">
        <v>38.700000000000003</v>
      </c>
      <c r="I424" s="43">
        <v>0.8</v>
      </c>
      <c r="J424" s="36">
        <v>1</v>
      </c>
      <c r="K424" s="30" t="s">
        <v>1743</v>
      </c>
      <c r="L424" s="31" t="str">
        <f t="shared" si="7"/>
        <v/>
      </c>
      <c r="M424" s="33"/>
    </row>
    <row r="425" spans="1:13" ht="15.75" x14ac:dyDescent="0.25">
      <c r="A425" s="49" t="s">
        <v>872</v>
      </c>
      <c r="B425" s="59" t="s">
        <v>873</v>
      </c>
      <c r="C425" s="34" t="s">
        <v>874</v>
      </c>
      <c r="D425" s="34" t="s">
        <v>25</v>
      </c>
      <c r="E425" s="34" t="s">
        <v>43</v>
      </c>
      <c r="F425" s="27"/>
      <c r="G425" s="35" t="s">
        <v>875</v>
      </c>
      <c r="H425" s="43">
        <v>55.65</v>
      </c>
      <c r="I425" s="43"/>
      <c r="J425" s="36">
        <v>70</v>
      </c>
      <c r="K425" s="30" t="s">
        <v>876</v>
      </c>
      <c r="L425" s="31" t="str">
        <f t="shared" si="7"/>
        <v/>
      </c>
      <c r="M425" s="33"/>
    </row>
    <row r="426" spans="1:13" ht="15.75" x14ac:dyDescent="0.25">
      <c r="A426" s="49" t="s">
        <v>878</v>
      </c>
      <c r="B426" s="59" t="s">
        <v>879</v>
      </c>
      <c r="C426" s="34" t="s">
        <v>880</v>
      </c>
      <c r="D426" s="34" t="s">
        <v>25</v>
      </c>
      <c r="E426" s="34" t="s">
        <v>43</v>
      </c>
      <c r="F426" s="27"/>
      <c r="G426" s="35" t="s">
        <v>871</v>
      </c>
      <c r="H426" s="43">
        <v>55.65</v>
      </c>
      <c r="I426" s="43"/>
      <c r="J426" s="36">
        <v>48</v>
      </c>
      <c r="K426" s="30" t="s">
        <v>881</v>
      </c>
      <c r="L426" s="31" t="str">
        <f t="shared" si="7"/>
        <v/>
      </c>
      <c r="M426" s="33"/>
    </row>
    <row r="427" spans="1:13" ht="15.75" x14ac:dyDescent="0.25">
      <c r="A427" s="49" t="s">
        <v>882</v>
      </c>
      <c r="B427" s="59" t="s">
        <v>883</v>
      </c>
      <c r="C427" s="34" t="s">
        <v>884</v>
      </c>
      <c r="D427" s="34" t="s">
        <v>25</v>
      </c>
      <c r="E427" s="34" t="s">
        <v>43</v>
      </c>
      <c r="F427" s="27"/>
      <c r="G427" s="35" t="s">
        <v>875</v>
      </c>
      <c r="H427" s="43">
        <v>55.65</v>
      </c>
      <c r="I427" s="43"/>
      <c r="J427" s="36">
        <v>55</v>
      </c>
      <c r="K427" s="30" t="s">
        <v>885</v>
      </c>
      <c r="L427" s="31" t="str">
        <f t="shared" si="7"/>
        <v/>
      </c>
      <c r="M427" s="33"/>
    </row>
    <row r="428" spans="1:13" ht="15.75" x14ac:dyDescent="0.25">
      <c r="A428" s="49" t="s">
        <v>1656</v>
      </c>
      <c r="B428" s="59" t="s">
        <v>883</v>
      </c>
      <c r="C428" s="34" t="s">
        <v>884</v>
      </c>
      <c r="D428" s="34" t="s">
        <v>25</v>
      </c>
      <c r="E428" s="34" t="s">
        <v>54</v>
      </c>
      <c r="F428" s="27"/>
      <c r="G428" s="35" t="s">
        <v>875</v>
      </c>
      <c r="H428" s="43">
        <v>33</v>
      </c>
      <c r="I428" s="43"/>
      <c r="J428" s="36">
        <v>1</v>
      </c>
      <c r="K428" s="30" t="s">
        <v>1671</v>
      </c>
      <c r="L428" s="31" t="str">
        <f t="shared" si="7"/>
        <v/>
      </c>
      <c r="M428" s="33"/>
    </row>
    <row r="429" spans="1:13" ht="15.75" x14ac:dyDescent="0.25">
      <c r="A429" s="49" t="s">
        <v>1902</v>
      </c>
      <c r="B429" s="59" t="s">
        <v>1903</v>
      </c>
      <c r="C429" s="34" t="s">
        <v>1904</v>
      </c>
      <c r="D429" s="34" t="s">
        <v>25</v>
      </c>
      <c r="E429" s="34" t="s">
        <v>43</v>
      </c>
      <c r="F429" s="27" t="s">
        <v>17</v>
      </c>
      <c r="G429" s="35" t="s">
        <v>1906</v>
      </c>
      <c r="H429" s="43">
        <v>61.45</v>
      </c>
      <c r="I429" s="43"/>
      <c r="J429" s="36">
        <v>10</v>
      </c>
      <c r="K429" s="30" t="s">
        <v>1905</v>
      </c>
      <c r="L429" s="31" t="str">
        <f t="shared" si="7"/>
        <v/>
      </c>
      <c r="M429" s="33"/>
    </row>
    <row r="430" spans="1:13" ht="15.75" x14ac:dyDescent="0.25">
      <c r="A430" s="49" t="s">
        <v>886</v>
      </c>
      <c r="B430" s="59" t="s">
        <v>887</v>
      </c>
      <c r="C430" s="34" t="s">
        <v>888</v>
      </c>
      <c r="D430" s="34" t="s">
        <v>25</v>
      </c>
      <c r="E430" s="34" t="s">
        <v>43</v>
      </c>
      <c r="F430" s="27"/>
      <c r="G430" s="35" t="s">
        <v>889</v>
      </c>
      <c r="H430" s="43">
        <v>55.65</v>
      </c>
      <c r="I430" s="43"/>
      <c r="J430" s="36">
        <v>125</v>
      </c>
      <c r="K430" s="30" t="s">
        <v>890</v>
      </c>
      <c r="L430" s="31" t="str">
        <f t="shared" si="7"/>
        <v/>
      </c>
      <c r="M430" s="33"/>
    </row>
    <row r="431" spans="1:13" ht="15.75" x14ac:dyDescent="0.25">
      <c r="A431" s="49" t="s">
        <v>1907</v>
      </c>
      <c r="B431" s="59" t="s">
        <v>1908</v>
      </c>
      <c r="C431" s="34" t="s">
        <v>1909</v>
      </c>
      <c r="D431" s="34" t="s">
        <v>25</v>
      </c>
      <c r="E431" s="34" t="s">
        <v>58</v>
      </c>
      <c r="F431" s="27"/>
      <c r="G431" s="35" t="s">
        <v>83</v>
      </c>
      <c r="H431" s="43">
        <v>102.55</v>
      </c>
      <c r="I431" s="43"/>
      <c r="J431" s="36">
        <v>2</v>
      </c>
      <c r="K431" s="30" t="s">
        <v>1910</v>
      </c>
      <c r="L431" s="31" t="str">
        <f t="shared" si="7"/>
        <v/>
      </c>
      <c r="M431" s="33"/>
    </row>
    <row r="432" spans="1:13" ht="15.75" x14ac:dyDescent="0.25">
      <c r="A432" s="49" t="s">
        <v>892</v>
      </c>
      <c r="B432" s="59" t="s">
        <v>893</v>
      </c>
      <c r="C432" s="34" t="s">
        <v>894</v>
      </c>
      <c r="D432" s="34" t="s">
        <v>809</v>
      </c>
      <c r="E432" s="34" t="s">
        <v>820</v>
      </c>
      <c r="F432" s="27"/>
      <c r="G432" s="35" t="s">
        <v>83</v>
      </c>
      <c r="H432" s="43">
        <v>108.05</v>
      </c>
      <c r="I432" s="43">
        <v>1</v>
      </c>
      <c r="J432" s="36">
        <v>196</v>
      </c>
      <c r="K432" s="30" t="s">
        <v>895</v>
      </c>
      <c r="L432" s="31" t="str">
        <f t="shared" si="7"/>
        <v/>
      </c>
      <c r="M432" s="33"/>
    </row>
    <row r="433" spans="1:13" ht="15.75" x14ac:dyDescent="0.25">
      <c r="A433" s="49" t="s">
        <v>896</v>
      </c>
      <c r="B433" s="59" t="s">
        <v>897</v>
      </c>
      <c r="C433" s="34" t="s">
        <v>898</v>
      </c>
      <c r="D433" s="34" t="s">
        <v>809</v>
      </c>
      <c r="E433" s="34" t="s">
        <v>820</v>
      </c>
      <c r="F433" s="27" t="s">
        <v>17</v>
      </c>
      <c r="G433" s="35" t="s">
        <v>83</v>
      </c>
      <c r="H433" s="43">
        <v>110.55</v>
      </c>
      <c r="I433" s="43"/>
      <c r="J433" s="36">
        <v>466</v>
      </c>
      <c r="K433" s="30" t="s">
        <v>899</v>
      </c>
      <c r="L433" s="31" t="str">
        <f t="shared" si="7"/>
        <v/>
      </c>
      <c r="M433" s="33"/>
    </row>
    <row r="434" spans="1:13" ht="15.75" x14ac:dyDescent="0.25">
      <c r="A434" s="49" t="s">
        <v>1478</v>
      </c>
      <c r="B434" s="59" t="s">
        <v>897</v>
      </c>
      <c r="C434" s="34" t="s">
        <v>898</v>
      </c>
      <c r="D434" s="34" t="s">
        <v>809</v>
      </c>
      <c r="E434" s="34" t="s">
        <v>560</v>
      </c>
      <c r="F434" s="27"/>
      <c r="G434" s="35" t="s">
        <v>83</v>
      </c>
      <c r="H434" s="43">
        <v>97.55</v>
      </c>
      <c r="I434" s="43"/>
      <c r="J434" s="36">
        <v>1</v>
      </c>
      <c r="K434" s="30" t="s">
        <v>1483</v>
      </c>
      <c r="L434" s="31" t="str">
        <f t="shared" si="7"/>
        <v/>
      </c>
      <c r="M434" s="33"/>
    </row>
    <row r="435" spans="1:13" ht="15.75" x14ac:dyDescent="0.25">
      <c r="A435" s="49" t="s">
        <v>900</v>
      </c>
      <c r="B435" s="59" t="s">
        <v>901</v>
      </c>
      <c r="C435" s="34" t="s">
        <v>902</v>
      </c>
      <c r="D435" s="34" t="s">
        <v>25</v>
      </c>
      <c r="E435" s="34" t="s">
        <v>26</v>
      </c>
      <c r="F435" s="27"/>
      <c r="G435" s="35" t="s">
        <v>101</v>
      </c>
      <c r="H435" s="43">
        <v>39.85</v>
      </c>
      <c r="I435" s="43">
        <v>1.5</v>
      </c>
      <c r="J435" s="36">
        <v>500</v>
      </c>
      <c r="K435" s="30" t="s">
        <v>903</v>
      </c>
      <c r="L435" s="31" t="str">
        <f t="shared" si="7"/>
        <v/>
      </c>
      <c r="M435" s="33"/>
    </row>
    <row r="436" spans="1:13" ht="15.75" x14ac:dyDescent="0.25">
      <c r="A436" s="49" t="s">
        <v>904</v>
      </c>
      <c r="B436" s="59" t="s">
        <v>905</v>
      </c>
      <c r="C436" s="34" t="s">
        <v>906</v>
      </c>
      <c r="D436" s="34" t="s">
        <v>25</v>
      </c>
      <c r="E436" s="34" t="s">
        <v>26</v>
      </c>
      <c r="F436" s="27"/>
      <c r="G436" s="35" t="s">
        <v>101</v>
      </c>
      <c r="H436" s="43">
        <v>39.85</v>
      </c>
      <c r="I436" s="43"/>
      <c r="J436" s="36">
        <v>500</v>
      </c>
      <c r="K436" s="30" t="s">
        <v>907</v>
      </c>
      <c r="L436" s="31" t="str">
        <f t="shared" si="7"/>
        <v/>
      </c>
      <c r="M436" s="33"/>
    </row>
    <row r="437" spans="1:13" ht="15.75" x14ac:dyDescent="0.25">
      <c r="A437" s="49" t="s">
        <v>908</v>
      </c>
      <c r="B437" s="59" t="s">
        <v>909</v>
      </c>
      <c r="C437" s="34" t="s">
        <v>910</v>
      </c>
      <c r="D437" s="34" t="s">
        <v>25</v>
      </c>
      <c r="E437" s="34" t="s">
        <v>26</v>
      </c>
      <c r="F437" s="27"/>
      <c r="G437" s="35" t="s">
        <v>101</v>
      </c>
      <c r="H437" s="43">
        <v>34.15</v>
      </c>
      <c r="I437" s="43"/>
      <c r="J437" s="36">
        <v>172</v>
      </c>
      <c r="K437" s="30" t="s">
        <v>911</v>
      </c>
      <c r="L437" s="31" t="str">
        <f t="shared" si="7"/>
        <v/>
      </c>
      <c r="M437" s="33"/>
    </row>
    <row r="438" spans="1:13" ht="15.75" x14ac:dyDescent="0.25">
      <c r="A438" s="49" t="s">
        <v>1479</v>
      </c>
      <c r="B438" s="59" t="s">
        <v>1438</v>
      </c>
      <c r="C438" s="34" t="s">
        <v>1439</v>
      </c>
      <c r="D438" s="34" t="s">
        <v>25</v>
      </c>
      <c r="E438" s="34" t="s">
        <v>26</v>
      </c>
      <c r="F438" s="27"/>
      <c r="G438" s="35" t="s">
        <v>101</v>
      </c>
      <c r="H438" s="43">
        <v>40.25</v>
      </c>
      <c r="I438" s="43">
        <v>1.75</v>
      </c>
      <c r="J438" s="36">
        <v>500</v>
      </c>
      <c r="K438" s="30" t="s">
        <v>1484</v>
      </c>
      <c r="L438" s="31" t="str">
        <f t="shared" si="7"/>
        <v/>
      </c>
      <c r="M438" s="33"/>
    </row>
    <row r="439" spans="1:13" ht="15.75" x14ac:dyDescent="0.25">
      <c r="A439" s="49" t="s">
        <v>1911</v>
      </c>
      <c r="B439" s="59" t="s">
        <v>1912</v>
      </c>
      <c r="C439" s="34" t="s">
        <v>1913</v>
      </c>
      <c r="D439" s="34" t="s">
        <v>25</v>
      </c>
      <c r="E439" s="34" t="s">
        <v>119</v>
      </c>
      <c r="F439" s="27"/>
      <c r="G439" s="35" t="s">
        <v>101</v>
      </c>
      <c r="H439" s="43">
        <v>204.45</v>
      </c>
      <c r="I439" s="43">
        <v>1.75</v>
      </c>
      <c r="J439" s="36">
        <v>2</v>
      </c>
      <c r="K439" s="30" t="s">
        <v>1914</v>
      </c>
      <c r="L439" s="31" t="str">
        <f t="shared" si="7"/>
        <v/>
      </c>
      <c r="M439" s="33"/>
    </row>
    <row r="440" spans="1:13" ht="15.75" x14ac:dyDescent="0.25">
      <c r="A440" s="49" t="s">
        <v>1915</v>
      </c>
      <c r="B440" s="59" t="s">
        <v>1912</v>
      </c>
      <c r="C440" s="34" t="s">
        <v>1913</v>
      </c>
      <c r="D440" s="34" t="s">
        <v>25</v>
      </c>
      <c r="E440" s="34" t="s">
        <v>26</v>
      </c>
      <c r="F440" s="27"/>
      <c r="G440" s="35" t="s">
        <v>101</v>
      </c>
      <c r="H440" s="43">
        <v>40.25</v>
      </c>
      <c r="I440" s="43">
        <v>1.75</v>
      </c>
      <c r="J440" s="36">
        <v>200</v>
      </c>
      <c r="K440" s="30" t="s">
        <v>1916</v>
      </c>
      <c r="L440" s="31" t="str">
        <f t="shared" si="7"/>
        <v/>
      </c>
      <c r="M440" s="33"/>
    </row>
    <row r="441" spans="1:13" ht="15.75" x14ac:dyDescent="0.25">
      <c r="A441" s="49" t="s">
        <v>1561</v>
      </c>
      <c r="B441" s="59" t="s">
        <v>1559</v>
      </c>
      <c r="C441" s="34" t="s">
        <v>1560</v>
      </c>
      <c r="D441" s="34" t="s">
        <v>25</v>
      </c>
      <c r="E441" s="34" t="s">
        <v>192</v>
      </c>
      <c r="F441" s="27"/>
      <c r="G441" s="35" t="s">
        <v>27</v>
      </c>
      <c r="H441" s="43">
        <v>194.6</v>
      </c>
      <c r="I441" s="43"/>
      <c r="J441" s="36">
        <v>9</v>
      </c>
      <c r="K441" s="30" t="s">
        <v>1591</v>
      </c>
      <c r="L441" s="31" t="str">
        <f t="shared" si="7"/>
        <v/>
      </c>
      <c r="M441" s="33"/>
    </row>
    <row r="442" spans="1:13" ht="15.75" x14ac:dyDescent="0.25">
      <c r="A442" s="49" t="s">
        <v>1917</v>
      </c>
      <c r="B442" s="59" t="s">
        <v>1559</v>
      </c>
      <c r="C442" s="34" t="s">
        <v>1560</v>
      </c>
      <c r="D442" s="34" t="s">
        <v>25</v>
      </c>
      <c r="E442" s="34" t="s">
        <v>26</v>
      </c>
      <c r="F442" s="27"/>
      <c r="G442" s="35" t="s">
        <v>27</v>
      </c>
      <c r="H442" s="43">
        <v>40.25</v>
      </c>
      <c r="I442" s="43"/>
      <c r="J442" s="36">
        <v>500</v>
      </c>
      <c r="K442" s="30" t="s">
        <v>1918</v>
      </c>
      <c r="L442" s="31" t="str">
        <f t="shared" ref="L442:L495" si="8">IF(M442="","",H442-($L$8*H442))</f>
        <v/>
      </c>
      <c r="M442" s="33"/>
    </row>
    <row r="443" spans="1:13" ht="15.75" x14ac:dyDescent="0.25">
      <c r="A443" s="49" t="s">
        <v>1713</v>
      </c>
      <c r="B443" s="59" t="s">
        <v>1559</v>
      </c>
      <c r="C443" s="34" t="s">
        <v>1560</v>
      </c>
      <c r="D443" s="34" t="s">
        <v>25</v>
      </c>
      <c r="E443" s="34" t="s">
        <v>527</v>
      </c>
      <c r="F443" s="27"/>
      <c r="G443" s="35" t="s">
        <v>27</v>
      </c>
      <c r="H443" s="43">
        <v>40.25</v>
      </c>
      <c r="I443" s="43"/>
      <c r="J443" s="36">
        <v>2</v>
      </c>
      <c r="K443" s="30" t="s">
        <v>1744</v>
      </c>
      <c r="L443" s="31" t="str">
        <f t="shared" si="8"/>
        <v/>
      </c>
      <c r="M443" s="33"/>
    </row>
    <row r="444" spans="1:13" ht="15.75" x14ac:dyDescent="0.25">
      <c r="A444" s="49" t="s">
        <v>1562</v>
      </c>
      <c r="B444" s="59" t="s">
        <v>1563</v>
      </c>
      <c r="C444" s="34" t="s">
        <v>1564</v>
      </c>
      <c r="D444" s="34" t="s">
        <v>25</v>
      </c>
      <c r="E444" s="34" t="s">
        <v>192</v>
      </c>
      <c r="F444" s="27"/>
      <c r="G444" s="35" t="s">
        <v>101</v>
      </c>
      <c r="H444" s="43">
        <v>189</v>
      </c>
      <c r="I444" s="43"/>
      <c r="J444" s="36">
        <v>3</v>
      </c>
      <c r="K444" s="30" t="s">
        <v>1592</v>
      </c>
      <c r="L444" s="31" t="str">
        <f t="shared" si="8"/>
        <v/>
      </c>
      <c r="M444" s="33"/>
    </row>
    <row r="445" spans="1:13" ht="15.75" x14ac:dyDescent="0.25">
      <c r="A445" s="49" t="s">
        <v>1565</v>
      </c>
      <c r="B445" s="59" t="s">
        <v>1563</v>
      </c>
      <c r="C445" s="34" t="s">
        <v>1564</v>
      </c>
      <c r="D445" s="34" t="s">
        <v>25</v>
      </c>
      <c r="E445" s="34" t="s">
        <v>26</v>
      </c>
      <c r="F445" s="27"/>
      <c r="G445" s="35" t="s">
        <v>101</v>
      </c>
      <c r="H445" s="43">
        <v>38.6</v>
      </c>
      <c r="I445" s="43"/>
      <c r="J445" s="36">
        <v>176</v>
      </c>
      <c r="K445" s="30" t="s">
        <v>1593</v>
      </c>
      <c r="L445" s="31" t="str">
        <f t="shared" si="8"/>
        <v/>
      </c>
      <c r="M445" s="33"/>
    </row>
    <row r="446" spans="1:13" ht="15.75" x14ac:dyDescent="0.25">
      <c r="A446" s="49" t="s">
        <v>1566</v>
      </c>
      <c r="B446" s="59" t="s">
        <v>1563</v>
      </c>
      <c r="C446" s="34" t="s">
        <v>1564</v>
      </c>
      <c r="D446" s="34" t="s">
        <v>25</v>
      </c>
      <c r="E446" s="34" t="s">
        <v>527</v>
      </c>
      <c r="F446" s="27"/>
      <c r="G446" s="35" t="s">
        <v>101</v>
      </c>
      <c r="H446" s="43">
        <v>38.6</v>
      </c>
      <c r="I446" s="43"/>
      <c r="J446" s="36">
        <v>1</v>
      </c>
      <c r="K446" s="30" t="s">
        <v>1594</v>
      </c>
      <c r="L446" s="31" t="str">
        <f t="shared" si="8"/>
        <v/>
      </c>
      <c r="M446" s="33"/>
    </row>
    <row r="447" spans="1:13" ht="15.75" x14ac:dyDescent="0.25">
      <c r="A447" s="49" t="s">
        <v>1785</v>
      </c>
      <c r="B447" s="59" t="s">
        <v>1786</v>
      </c>
      <c r="C447" s="34" t="s">
        <v>1787</v>
      </c>
      <c r="D447" s="34" t="s">
        <v>25</v>
      </c>
      <c r="E447" s="34" t="s">
        <v>388</v>
      </c>
      <c r="F447" s="27"/>
      <c r="G447" s="35" t="s">
        <v>101</v>
      </c>
      <c r="H447" s="43">
        <v>36.549999999999997</v>
      </c>
      <c r="I447" s="43"/>
      <c r="J447" s="36">
        <v>125</v>
      </c>
      <c r="K447" s="30" t="s">
        <v>1822</v>
      </c>
      <c r="L447" s="31" t="str">
        <f t="shared" si="8"/>
        <v/>
      </c>
      <c r="M447" s="33"/>
    </row>
    <row r="448" spans="1:13" ht="15.75" x14ac:dyDescent="0.25">
      <c r="A448" s="49" t="s">
        <v>912</v>
      </c>
      <c r="B448" s="59" t="s">
        <v>913</v>
      </c>
      <c r="C448" s="34" t="s">
        <v>914</v>
      </c>
      <c r="D448" s="34" t="s">
        <v>25</v>
      </c>
      <c r="E448" s="34" t="s">
        <v>26</v>
      </c>
      <c r="F448" s="27" t="s">
        <v>17</v>
      </c>
      <c r="G448" s="35" t="s">
        <v>83</v>
      </c>
      <c r="H448" s="43">
        <v>37.200000000000003</v>
      </c>
      <c r="I448" s="43">
        <v>1.5</v>
      </c>
      <c r="J448" s="36">
        <v>117</v>
      </c>
      <c r="K448" s="30" t="s">
        <v>915</v>
      </c>
      <c r="L448" s="31" t="str">
        <f t="shared" si="8"/>
        <v/>
      </c>
      <c r="M448" s="33"/>
    </row>
    <row r="449" spans="1:13" ht="15.75" x14ac:dyDescent="0.25">
      <c r="A449" s="49" t="s">
        <v>916</v>
      </c>
      <c r="B449" s="59" t="s">
        <v>917</v>
      </c>
      <c r="C449" s="34" t="s">
        <v>918</v>
      </c>
      <c r="D449" s="34" t="s">
        <v>25</v>
      </c>
      <c r="E449" s="34" t="s">
        <v>26</v>
      </c>
      <c r="F449" s="27"/>
      <c r="G449" s="35" t="s">
        <v>101</v>
      </c>
      <c r="H449" s="43">
        <v>45.7</v>
      </c>
      <c r="I449" s="43">
        <v>1</v>
      </c>
      <c r="J449" s="36">
        <v>48</v>
      </c>
      <c r="K449" s="30" t="s">
        <v>919</v>
      </c>
      <c r="L449" s="31" t="str">
        <f t="shared" si="8"/>
        <v/>
      </c>
      <c r="M449" s="33"/>
    </row>
    <row r="450" spans="1:13" ht="15.75" x14ac:dyDescent="0.25">
      <c r="A450" s="49" t="s">
        <v>1375</v>
      </c>
      <c r="B450" s="59" t="s">
        <v>921</v>
      </c>
      <c r="C450" s="34" t="s">
        <v>922</v>
      </c>
      <c r="D450" s="34" t="s">
        <v>25</v>
      </c>
      <c r="E450" s="34" t="s">
        <v>158</v>
      </c>
      <c r="F450" s="27"/>
      <c r="G450" s="35" t="s">
        <v>101</v>
      </c>
      <c r="H450" s="43">
        <v>192.6</v>
      </c>
      <c r="I450" s="43">
        <v>2.8</v>
      </c>
      <c r="J450" s="36">
        <v>1</v>
      </c>
      <c r="K450" s="30" t="s">
        <v>1381</v>
      </c>
      <c r="L450" s="31" t="str">
        <f t="shared" si="8"/>
        <v/>
      </c>
      <c r="M450" s="33"/>
    </row>
    <row r="451" spans="1:13" ht="15.75" x14ac:dyDescent="0.25">
      <c r="A451" s="49" t="s">
        <v>920</v>
      </c>
      <c r="B451" s="59" t="s">
        <v>921</v>
      </c>
      <c r="C451" s="34" t="s">
        <v>922</v>
      </c>
      <c r="D451" s="34" t="s">
        <v>25</v>
      </c>
      <c r="E451" s="34" t="s">
        <v>26</v>
      </c>
      <c r="F451" s="27" t="s">
        <v>17</v>
      </c>
      <c r="G451" s="35" t="s">
        <v>101</v>
      </c>
      <c r="H451" s="43">
        <v>37.25</v>
      </c>
      <c r="I451" s="43">
        <v>2.8</v>
      </c>
      <c r="J451" s="36">
        <v>500</v>
      </c>
      <c r="K451" s="30" t="s">
        <v>923</v>
      </c>
      <c r="L451" s="31" t="str">
        <f t="shared" si="8"/>
        <v/>
      </c>
      <c r="M451" s="33"/>
    </row>
    <row r="452" spans="1:13" ht="15.75" x14ac:dyDescent="0.25">
      <c r="A452" s="49" t="s">
        <v>1614</v>
      </c>
      <c r="B452" s="59" t="s">
        <v>1615</v>
      </c>
      <c r="C452" s="34" t="s">
        <v>1616</v>
      </c>
      <c r="D452" s="34" t="s">
        <v>25</v>
      </c>
      <c r="E452" s="34" t="s">
        <v>77</v>
      </c>
      <c r="F452" s="27"/>
      <c r="G452" s="35" t="s">
        <v>27</v>
      </c>
      <c r="H452" s="43">
        <v>94.7</v>
      </c>
      <c r="I452" s="43"/>
      <c r="J452" s="36">
        <v>50</v>
      </c>
      <c r="K452" s="30" t="s">
        <v>1635</v>
      </c>
      <c r="L452" s="31" t="str">
        <f t="shared" si="8"/>
        <v/>
      </c>
      <c r="M452" s="33"/>
    </row>
    <row r="453" spans="1:13" ht="15.75" x14ac:dyDescent="0.25">
      <c r="A453" s="49" t="s">
        <v>1617</v>
      </c>
      <c r="B453" s="59" t="s">
        <v>1615</v>
      </c>
      <c r="C453" s="34" t="s">
        <v>1616</v>
      </c>
      <c r="D453" s="34" t="s">
        <v>25</v>
      </c>
      <c r="E453" s="34" t="s">
        <v>54</v>
      </c>
      <c r="F453" s="27"/>
      <c r="G453" s="35" t="s">
        <v>27</v>
      </c>
      <c r="H453" s="43">
        <v>48.9</v>
      </c>
      <c r="I453" s="43"/>
      <c r="J453" s="36">
        <v>5</v>
      </c>
      <c r="K453" s="30" t="s">
        <v>1636</v>
      </c>
      <c r="L453" s="31" t="str">
        <f t="shared" si="8"/>
        <v/>
      </c>
      <c r="M453" s="33"/>
    </row>
    <row r="454" spans="1:13" ht="15.75" x14ac:dyDescent="0.25">
      <c r="A454" s="49" t="s">
        <v>924</v>
      </c>
      <c r="B454" s="59" t="s">
        <v>925</v>
      </c>
      <c r="C454" s="34" t="s">
        <v>926</v>
      </c>
      <c r="D454" s="34" t="s">
        <v>25</v>
      </c>
      <c r="E454" s="34" t="s">
        <v>116</v>
      </c>
      <c r="F454" s="27"/>
      <c r="G454" s="35" t="s">
        <v>101</v>
      </c>
      <c r="H454" s="43">
        <v>178</v>
      </c>
      <c r="I454" s="43"/>
      <c r="J454" s="36">
        <v>19</v>
      </c>
      <c r="K454" s="30" t="s">
        <v>927</v>
      </c>
      <c r="L454" s="31" t="str">
        <f t="shared" si="8"/>
        <v/>
      </c>
      <c r="M454" s="33"/>
    </row>
    <row r="455" spans="1:13" ht="15.75" x14ac:dyDescent="0.25">
      <c r="A455" s="49" t="s">
        <v>928</v>
      </c>
      <c r="B455" s="59" t="s">
        <v>925</v>
      </c>
      <c r="C455" s="34" t="s">
        <v>926</v>
      </c>
      <c r="D455" s="34" t="s">
        <v>25</v>
      </c>
      <c r="E455" s="34" t="s">
        <v>119</v>
      </c>
      <c r="F455" s="27"/>
      <c r="G455" s="35" t="s">
        <v>101</v>
      </c>
      <c r="H455" s="43">
        <v>171.65</v>
      </c>
      <c r="I455" s="43"/>
      <c r="J455" s="36">
        <v>12</v>
      </c>
      <c r="K455" s="30" t="s">
        <v>929</v>
      </c>
      <c r="L455" s="31" t="str">
        <f t="shared" si="8"/>
        <v/>
      </c>
      <c r="M455" s="33"/>
    </row>
    <row r="456" spans="1:13" ht="15.75" x14ac:dyDescent="0.25">
      <c r="A456" s="49" t="s">
        <v>930</v>
      </c>
      <c r="B456" s="59" t="s">
        <v>925</v>
      </c>
      <c r="C456" s="34" t="s">
        <v>926</v>
      </c>
      <c r="D456" s="34" t="s">
        <v>25</v>
      </c>
      <c r="E456" s="34" t="s">
        <v>109</v>
      </c>
      <c r="F456" s="27"/>
      <c r="G456" s="35" t="s">
        <v>101</v>
      </c>
      <c r="H456" s="43">
        <v>138.05000000000001</v>
      </c>
      <c r="I456" s="43"/>
      <c r="J456" s="36">
        <v>58</v>
      </c>
      <c r="K456" s="30" t="s">
        <v>931</v>
      </c>
      <c r="L456" s="31" t="str">
        <f t="shared" si="8"/>
        <v/>
      </c>
      <c r="M456" s="33"/>
    </row>
    <row r="457" spans="1:13" ht="15.75" x14ac:dyDescent="0.25">
      <c r="A457" s="49" t="s">
        <v>1461</v>
      </c>
      <c r="B457" s="59" t="s">
        <v>925</v>
      </c>
      <c r="C457" s="34" t="s">
        <v>926</v>
      </c>
      <c r="D457" s="34" t="s">
        <v>25</v>
      </c>
      <c r="E457" s="34" t="s">
        <v>58</v>
      </c>
      <c r="F457" s="27"/>
      <c r="G457" s="35" t="s">
        <v>101</v>
      </c>
      <c r="H457" s="43">
        <v>99.85</v>
      </c>
      <c r="I457" s="43"/>
      <c r="J457" s="36">
        <v>21</v>
      </c>
      <c r="K457" s="30" t="s">
        <v>1471</v>
      </c>
      <c r="L457" s="31" t="str">
        <f t="shared" si="8"/>
        <v/>
      </c>
      <c r="M457" s="33"/>
    </row>
    <row r="458" spans="1:13" ht="15.75" x14ac:dyDescent="0.25">
      <c r="A458" s="49" t="s">
        <v>1462</v>
      </c>
      <c r="B458" s="59" t="s">
        <v>925</v>
      </c>
      <c r="C458" s="34" t="s">
        <v>926</v>
      </c>
      <c r="D458" s="34" t="s">
        <v>25</v>
      </c>
      <c r="E458" s="34" t="s">
        <v>43</v>
      </c>
      <c r="F458" s="27"/>
      <c r="G458" s="35" t="s">
        <v>101</v>
      </c>
      <c r="H458" s="43">
        <v>65.5</v>
      </c>
      <c r="I458" s="43"/>
      <c r="J458" s="36">
        <v>69</v>
      </c>
      <c r="K458" s="30" t="s">
        <v>1472</v>
      </c>
      <c r="L458" s="31" t="str">
        <f t="shared" si="8"/>
        <v/>
      </c>
      <c r="M458" s="33"/>
    </row>
    <row r="459" spans="1:13" ht="15.75" x14ac:dyDescent="0.25">
      <c r="A459" s="49" t="s">
        <v>932</v>
      </c>
      <c r="B459" s="59" t="s">
        <v>933</v>
      </c>
      <c r="C459" s="34" t="s">
        <v>934</v>
      </c>
      <c r="D459" s="34" t="s">
        <v>25</v>
      </c>
      <c r="E459" s="34" t="s">
        <v>261</v>
      </c>
      <c r="F459" s="27"/>
      <c r="G459" s="35" t="s">
        <v>101</v>
      </c>
      <c r="H459" s="43">
        <v>273.39999999999998</v>
      </c>
      <c r="I459" s="43">
        <v>1</v>
      </c>
      <c r="J459" s="36">
        <v>203</v>
      </c>
      <c r="K459" s="30" t="s">
        <v>935</v>
      </c>
      <c r="L459" s="31" t="str">
        <f t="shared" si="8"/>
        <v/>
      </c>
      <c r="M459" s="33"/>
    </row>
    <row r="460" spans="1:13" ht="15.75" x14ac:dyDescent="0.25">
      <c r="A460" s="49" t="s">
        <v>936</v>
      </c>
      <c r="B460" s="59" t="s">
        <v>933</v>
      </c>
      <c r="C460" s="34" t="s">
        <v>934</v>
      </c>
      <c r="D460" s="34" t="s">
        <v>25</v>
      </c>
      <c r="E460" s="34" t="s">
        <v>119</v>
      </c>
      <c r="F460" s="27"/>
      <c r="G460" s="35" t="s">
        <v>101</v>
      </c>
      <c r="H460" s="43">
        <v>183.25</v>
      </c>
      <c r="I460" s="43">
        <v>1</v>
      </c>
      <c r="J460" s="36">
        <v>135</v>
      </c>
      <c r="K460" s="30" t="s">
        <v>937</v>
      </c>
      <c r="L460" s="31" t="str">
        <f t="shared" si="8"/>
        <v/>
      </c>
      <c r="M460" s="33"/>
    </row>
    <row r="461" spans="1:13" ht="15.75" x14ac:dyDescent="0.25">
      <c r="A461" s="49" t="s">
        <v>938</v>
      </c>
      <c r="B461" s="59" t="s">
        <v>933</v>
      </c>
      <c r="C461" s="34" t="s">
        <v>934</v>
      </c>
      <c r="D461" s="34" t="s">
        <v>25</v>
      </c>
      <c r="E461" s="34" t="s">
        <v>109</v>
      </c>
      <c r="F461" s="27"/>
      <c r="G461" s="35" t="s">
        <v>101</v>
      </c>
      <c r="H461" s="43">
        <v>145.19999999999999</v>
      </c>
      <c r="I461" s="43">
        <v>1</v>
      </c>
      <c r="J461" s="36">
        <v>23</v>
      </c>
      <c r="K461" s="30" t="s">
        <v>939</v>
      </c>
      <c r="L461" s="31" t="str">
        <f t="shared" si="8"/>
        <v/>
      </c>
      <c r="M461" s="33"/>
    </row>
    <row r="462" spans="1:13" ht="15.75" x14ac:dyDescent="0.25">
      <c r="A462" s="49" t="s">
        <v>940</v>
      </c>
      <c r="B462" s="59" t="s">
        <v>933</v>
      </c>
      <c r="C462" s="34" t="s">
        <v>934</v>
      </c>
      <c r="D462" s="34" t="s">
        <v>25</v>
      </c>
      <c r="E462" s="34" t="s">
        <v>58</v>
      </c>
      <c r="F462" s="27"/>
      <c r="G462" s="35" t="s">
        <v>101</v>
      </c>
      <c r="H462" s="43">
        <v>102.5</v>
      </c>
      <c r="I462" s="43">
        <v>1</v>
      </c>
      <c r="J462" s="36">
        <v>53</v>
      </c>
      <c r="K462" s="30" t="s">
        <v>941</v>
      </c>
      <c r="L462" s="31" t="str">
        <f t="shared" si="8"/>
        <v/>
      </c>
      <c r="M462" s="33"/>
    </row>
    <row r="463" spans="1:13" ht="15.75" x14ac:dyDescent="0.25">
      <c r="A463" s="49" t="s">
        <v>1618</v>
      </c>
      <c r="B463" s="59" t="s">
        <v>933</v>
      </c>
      <c r="C463" s="34" t="s">
        <v>934</v>
      </c>
      <c r="D463" s="34" t="s">
        <v>25</v>
      </c>
      <c r="E463" s="34" t="s">
        <v>43</v>
      </c>
      <c r="F463" s="27"/>
      <c r="G463" s="35" t="s">
        <v>101</v>
      </c>
      <c r="H463" s="43">
        <v>70.400000000000006</v>
      </c>
      <c r="I463" s="43">
        <v>1</v>
      </c>
      <c r="J463" s="36">
        <v>83</v>
      </c>
      <c r="K463" s="30" t="s">
        <v>1637</v>
      </c>
      <c r="L463" s="31" t="str">
        <f t="shared" si="8"/>
        <v/>
      </c>
      <c r="M463" s="33"/>
    </row>
    <row r="464" spans="1:13" ht="15.75" x14ac:dyDescent="0.25">
      <c r="A464" s="49" t="s">
        <v>942</v>
      </c>
      <c r="B464" s="59" t="s">
        <v>943</v>
      </c>
      <c r="C464" s="34" t="s">
        <v>944</v>
      </c>
      <c r="D464" s="34" t="s">
        <v>25</v>
      </c>
      <c r="E464" s="34" t="s">
        <v>109</v>
      </c>
      <c r="F464" s="27"/>
      <c r="G464" s="35" t="s">
        <v>83</v>
      </c>
      <c r="H464" s="43">
        <v>146</v>
      </c>
      <c r="I464" s="43">
        <v>1</v>
      </c>
      <c r="J464" s="36">
        <v>110</v>
      </c>
      <c r="K464" s="30" t="s">
        <v>945</v>
      </c>
      <c r="L464" s="31" t="str">
        <f t="shared" si="8"/>
        <v/>
      </c>
      <c r="M464" s="33"/>
    </row>
    <row r="465" spans="1:13" ht="15.75" x14ac:dyDescent="0.25">
      <c r="A465" s="49" t="s">
        <v>946</v>
      </c>
      <c r="B465" s="59" t="s">
        <v>943</v>
      </c>
      <c r="C465" s="34" t="s">
        <v>944</v>
      </c>
      <c r="D465" s="34" t="s">
        <v>25</v>
      </c>
      <c r="E465" s="34" t="s">
        <v>58</v>
      </c>
      <c r="F465" s="27"/>
      <c r="G465" s="35" t="s">
        <v>83</v>
      </c>
      <c r="H465" s="43">
        <v>104.7</v>
      </c>
      <c r="I465" s="43">
        <v>1</v>
      </c>
      <c r="J465" s="36">
        <v>36</v>
      </c>
      <c r="K465" s="30" t="s">
        <v>947</v>
      </c>
      <c r="L465" s="31" t="str">
        <f t="shared" si="8"/>
        <v/>
      </c>
      <c r="M465" s="33"/>
    </row>
    <row r="466" spans="1:13" ht="15.75" x14ac:dyDescent="0.25">
      <c r="A466" s="49" t="s">
        <v>1567</v>
      </c>
      <c r="B466" s="59" t="s">
        <v>1568</v>
      </c>
      <c r="C466" s="34" t="s">
        <v>1569</v>
      </c>
      <c r="D466" s="34" t="s">
        <v>25</v>
      </c>
      <c r="E466" s="34" t="s">
        <v>77</v>
      </c>
      <c r="F466" s="86"/>
      <c r="G466" s="35" t="s">
        <v>59</v>
      </c>
      <c r="H466" s="43">
        <v>55</v>
      </c>
      <c r="I466" s="43"/>
      <c r="J466" s="36">
        <v>37</v>
      </c>
      <c r="K466" s="30" t="s">
        <v>1595</v>
      </c>
      <c r="L466" s="31" t="str">
        <f t="shared" si="8"/>
        <v/>
      </c>
      <c r="M466" s="33"/>
    </row>
    <row r="467" spans="1:13" ht="15.75" x14ac:dyDescent="0.25">
      <c r="A467" s="49" t="s">
        <v>1919</v>
      </c>
      <c r="B467" s="59" t="s">
        <v>1568</v>
      </c>
      <c r="C467" s="34" t="s">
        <v>1569</v>
      </c>
      <c r="D467" s="34" t="s">
        <v>25</v>
      </c>
      <c r="E467" s="34" t="s">
        <v>43</v>
      </c>
      <c r="F467" s="27"/>
      <c r="G467" s="35" t="s">
        <v>59</v>
      </c>
      <c r="H467" s="43">
        <v>47.5</v>
      </c>
      <c r="I467" s="43"/>
      <c r="J467" s="36">
        <v>5</v>
      </c>
      <c r="K467" s="30" t="s">
        <v>1920</v>
      </c>
      <c r="L467" s="31" t="str">
        <f t="shared" si="8"/>
        <v/>
      </c>
      <c r="M467" s="33"/>
    </row>
    <row r="468" spans="1:13" ht="15.75" x14ac:dyDescent="0.25">
      <c r="A468" s="49" t="s">
        <v>948</v>
      </c>
      <c r="B468" s="59" t="s">
        <v>949</v>
      </c>
      <c r="C468" s="34" t="s">
        <v>950</v>
      </c>
      <c r="D468" s="34" t="s">
        <v>25</v>
      </c>
      <c r="E468" s="34" t="s">
        <v>109</v>
      </c>
      <c r="F468" s="27"/>
      <c r="G468" s="35" t="s">
        <v>75</v>
      </c>
      <c r="H468" s="43">
        <v>98.05</v>
      </c>
      <c r="I468" s="43"/>
      <c r="J468" s="36">
        <v>12</v>
      </c>
      <c r="K468" s="30" t="s">
        <v>951</v>
      </c>
      <c r="L468" s="31" t="str">
        <f t="shared" si="8"/>
        <v/>
      </c>
      <c r="M468" s="33"/>
    </row>
    <row r="469" spans="1:13" ht="15.75" x14ac:dyDescent="0.25">
      <c r="A469" s="49" t="s">
        <v>1714</v>
      </c>
      <c r="B469" s="59" t="s">
        <v>953</v>
      </c>
      <c r="C469" s="34" t="s">
        <v>954</v>
      </c>
      <c r="D469" s="34" t="s">
        <v>25</v>
      </c>
      <c r="E469" s="34" t="s">
        <v>109</v>
      </c>
      <c r="F469" s="27"/>
      <c r="G469" s="35" t="s">
        <v>59</v>
      </c>
      <c r="H469" s="43">
        <v>134.94999999999999</v>
      </c>
      <c r="I469" s="43"/>
      <c r="J469" s="36">
        <v>1</v>
      </c>
      <c r="K469" s="30" t="s">
        <v>1745</v>
      </c>
      <c r="L469" s="31" t="str">
        <f t="shared" si="8"/>
        <v/>
      </c>
      <c r="M469" s="33"/>
    </row>
    <row r="470" spans="1:13" ht="15.75" x14ac:dyDescent="0.25">
      <c r="A470" s="49" t="s">
        <v>952</v>
      </c>
      <c r="B470" s="59" t="s">
        <v>953</v>
      </c>
      <c r="C470" s="34" t="s">
        <v>954</v>
      </c>
      <c r="D470" s="34" t="s">
        <v>25</v>
      </c>
      <c r="E470" s="34" t="s">
        <v>76</v>
      </c>
      <c r="F470" s="27"/>
      <c r="G470" s="35" t="s">
        <v>59</v>
      </c>
      <c r="H470" s="43">
        <v>78.650000000000006</v>
      </c>
      <c r="I470" s="43"/>
      <c r="J470" s="36">
        <v>127</v>
      </c>
      <c r="K470" s="30" t="s">
        <v>955</v>
      </c>
      <c r="L470" s="31" t="str">
        <f t="shared" si="8"/>
        <v/>
      </c>
      <c r="M470" s="33"/>
    </row>
    <row r="471" spans="1:13" ht="15.75" x14ac:dyDescent="0.25">
      <c r="A471" s="49" t="s">
        <v>956</v>
      </c>
      <c r="B471" s="59" t="s">
        <v>953</v>
      </c>
      <c r="C471" s="34" t="s">
        <v>954</v>
      </c>
      <c r="D471" s="34" t="s">
        <v>25</v>
      </c>
      <c r="E471" s="34" t="s">
        <v>43</v>
      </c>
      <c r="F471" s="27" t="s">
        <v>17</v>
      </c>
      <c r="G471" s="35" t="s">
        <v>59</v>
      </c>
      <c r="H471" s="43">
        <v>67.150000000000006</v>
      </c>
      <c r="I471" s="43"/>
      <c r="J471" s="36">
        <v>105</v>
      </c>
      <c r="K471" s="30" t="s">
        <v>957</v>
      </c>
      <c r="L471" s="31" t="str">
        <f t="shared" si="8"/>
        <v/>
      </c>
      <c r="M471" s="33"/>
    </row>
    <row r="472" spans="1:13" ht="15.75" x14ac:dyDescent="0.25">
      <c r="A472" s="49" t="s">
        <v>1788</v>
      </c>
      <c r="B472" s="59" t="s">
        <v>959</v>
      </c>
      <c r="C472" s="34" t="s">
        <v>960</v>
      </c>
      <c r="D472" s="34" t="s">
        <v>25</v>
      </c>
      <c r="E472" s="34" t="s">
        <v>58</v>
      </c>
      <c r="F472" s="27"/>
      <c r="G472" s="35" t="s">
        <v>75</v>
      </c>
      <c r="H472" s="43">
        <v>126.9</v>
      </c>
      <c r="I472" s="43">
        <v>1.5</v>
      </c>
      <c r="J472" s="36">
        <v>38</v>
      </c>
      <c r="K472" s="30" t="s">
        <v>1823</v>
      </c>
      <c r="L472" s="31" t="str">
        <f t="shared" si="8"/>
        <v/>
      </c>
      <c r="M472" s="33"/>
    </row>
    <row r="473" spans="1:13" ht="15.75" x14ac:dyDescent="0.25">
      <c r="A473" s="49" t="s">
        <v>958</v>
      </c>
      <c r="B473" s="59" t="s">
        <v>959</v>
      </c>
      <c r="C473" s="34" t="s">
        <v>960</v>
      </c>
      <c r="D473" s="34" t="s">
        <v>25</v>
      </c>
      <c r="E473" s="34" t="s">
        <v>76</v>
      </c>
      <c r="F473" s="27" t="s">
        <v>17</v>
      </c>
      <c r="G473" s="35" t="s">
        <v>75</v>
      </c>
      <c r="H473" s="43">
        <v>92.35</v>
      </c>
      <c r="I473" s="43">
        <v>1.5</v>
      </c>
      <c r="J473" s="36">
        <v>141</v>
      </c>
      <c r="K473" s="30" t="s">
        <v>961</v>
      </c>
      <c r="L473" s="31" t="str">
        <f t="shared" si="8"/>
        <v/>
      </c>
      <c r="M473" s="33"/>
    </row>
    <row r="474" spans="1:13" ht="15.75" x14ac:dyDescent="0.25">
      <c r="A474" s="49" t="s">
        <v>964</v>
      </c>
      <c r="B474" s="59" t="s">
        <v>962</v>
      </c>
      <c r="C474" s="34" t="s">
        <v>963</v>
      </c>
      <c r="D474" s="34" t="s">
        <v>25</v>
      </c>
      <c r="E474" s="34" t="s">
        <v>54</v>
      </c>
      <c r="F474" s="27" t="s">
        <v>17</v>
      </c>
      <c r="G474" s="35" t="s">
        <v>83</v>
      </c>
      <c r="H474" s="43">
        <v>45.4</v>
      </c>
      <c r="I474" s="43">
        <v>1.5</v>
      </c>
      <c r="J474" s="36">
        <v>500</v>
      </c>
      <c r="K474" s="30" t="s">
        <v>965</v>
      </c>
      <c r="L474" s="31" t="str">
        <f t="shared" si="8"/>
        <v/>
      </c>
      <c r="M474" s="33"/>
    </row>
    <row r="475" spans="1:13" ht="15.75" x14ac:dyDescent="0.25">
      <c r="A475" s="49" t="s">
        <v>966</v>
      </c>
      <c r="B475" s="59" t="s">
        <v>962</v>
      </c>
      <c r="C475" s="34" t="s">
        <v>963</v>
      </c>
      <c r="D475" s="34" t="s">
        <v>25</v>
      </c>
      <c r="E475" s="34" t="s">
        <v>63</v>
      </c>
      <c r="F475" s="27"/>
      <c r="G475" s="35" t="s">
        <v>83</v>
      </c>
      <c r="H475" s="43">
        <v>31.4</v>
      </c>
      <c r="I475" s="43">
        <v>1.5</v>
      </c>
      <c r="J475" s="36">
        <v>27</v>
      </c>
      <c r="K475" s="30" t="s">
        <v>967</v>
      </c>
      <c r="L475" s="31" t="str">
        <f t="shared" si="8"/>
        <v/>
      </c>
      <c r="M475" s="33"/>
    </row>
    <row r="476" spans="1:13" ht="15.75" x14ac:dyDescent="0.25">
      <c r="A476" s="49" t="s">
        <v>968</v>
      </c>
      <c r="B476" s="59" t="s">
        <v>962</v>
      </c>
      <c r="C476" s="34" t="s">
        <v>963</v>
      </c>
      <c r="D476" s="34" t="s">
        <v>61</v>
      </c>
      <c r="E476" s="34" t="s">
        <v>43</v>
      </c>
      <c r="F476" s="27"/>
      <c r="G476" s="35" t="s">
        <v>83</v>
      </c>
      <c r="H476" s="43">
        <v>94.45</v>
      </c>
      <c r="I476" s="43">
        <v>1.5</v>
      </c>
      <c r="J476" s="36">
        <v>264</v>
      </c>
      <c r="K476" s="30" t="s">
        <v>969</v>
      </c>
      <c r="L476" s="31" t="str">
        <f t="shared" si="8"/>
        <v/>
      </c>
      <c r="M476" s="33"/>
    </row>
    <row r="477" spans="1:13" ht="15.75" x14ac:dyDescent="0.25">
      <c r="A477" s="49" t="s">
        <v>970</v>
      </c>
      <c r="B477" s="59" t="s">
        <v>962</v>
      </c>
      <c r="C477" s="34" t="s">
        <v>963</v>
      </c>
      <c r="D477" s="34" t="s">
        <v>61</v>
      </c>
      <c r="E477" s="34" t="s">
        <v>54</v>
      </c>
      <c r="F477" s="27" t="s">
        <v>17</v>
      </c>
      <c r="G477" s="35" t="s">
        <v>83</v>
      </c>
      <c r="H477" s="43">
        <v>55.9</v>
      </c>
      <c r="I477" s="43">
        <v>1.5</v>
      </c>
      <c r="J477" s="36">
        <v>319</v>
      </c>
      <c r="K477" s="30" t="s">
        <v>971</v>
      </c>
      <c r="L477" s="31" t="str">
        <f t="shared" si="8"/>
        <v/>
      </c>
      <c r="M477" s="33"/>
    </row>
    <row r="478" spans="1:13" ht="15.75" x14ac:dyDescent="0.25">
      <c r="A478" s="49" t="s">
        <v>1921</v>
      </c>
      <c r="B478" s="59" t="s">
        <v>1922</v>
      </c>
      <c r="C478" s="34" t="s">
        <v>1923</v>
      </c>
      <c r="D478" s="34" t="s">
        <v>25</v>
      </c>
      <c r="E478" s="34" t="s">
        <v>54</v>
      </c>
      <c r="F478" s="27"/>
      <c r="G478" s="35" t="s">
        <v>75</v>
      </c>
      <c r="H478" s="43">
        <v>39</v>
      </c>
      <c r="I478" s="43"/>
      <c r="J478" s="36">
        <v>18</v>
      </c>
      <c r="K478" s="30" t="s">
        <v>1924</v>
      </c>
      <c r="L478" s="31" t="str">
        <f t="shared" si="8"/>
        <v/>
      </c>
      <c r="M478" s="33"/>
    </row>
    <row r="479" spans="1:13" ht="15.75" x14ac:dyDescent="0.25">
      <c r="A479" s="49" t="s">
        <v>1925</v>
      </c>
      <c r="B479" s="59" t="s">
        <v>1922</v>
      </c>
      <c r="C479" s="34" t="s">
        <v>1923</v>
      </c>
      <c r="D479" s="34" t="s">
        <v>61</v>
      </c>
      <c r="E479" s="34" t="s">
        <v>54</v>
      </c>
      <c r="F479" s="27"/>
      <c r="G479" s="35" t="s">
        <v>75</v>
      </c>
      <c r="H479" s="43">
        <v>39</v>
      </c>
      <c r="I479" s="43"/>
      <c r="J479" s="36">
        <v>19</v>
      </c>
      <c r="K479" s="30" t="s">
        <v>1926</v>
      </c>
      <c r="L479" s="31" t="str">
        <f t="shared" si="8"/>
        <v/>
      </c>
      <c r="M479" s="33"/>
    </row>
    <row r="480" spans="1:13" ht="15.75" x14ac:dyDescent="0.25">
      <c r="A480" s="49" t="s">
        <v>972</v>
      </c>
      <c r="B480" s="59" t="s">
        <v>973</v>
      </c>
      <c r="C480" s="34" t="s">
        <v>974</v>
      </c>
      <c r="D480" s="34" t="s">
        <v>25</v>
      </c>
      <c r="E480" s="34" t="s">
        <v>109</v>
      </c>
      <c r="F480" s="27" t="s">
        <v>17</v>
      </c>
      <c r="G480" s="35" t="s">
        <v>101</v>
      </c>
      <c r="H480" s="43">
        <v>144.25</v>
      </c>
      <c r="I480" s="43">
        <v>1.75</v>
      </c>
      <c r="J480" s="36">
        <v>31</v>
      </c>
      <c r="K480" s="30" t="s">
        <v>975</v>
      </c>
      <c r="L480" s="31" t="str">
        <f t="shared" si="8"/>
        <v/>
      </c>
      <c r="M480" s="33"/>
    </row>
    <row r="481" spans="1:13" ht="15.75" x14ac:dyDescent="0.25">
      <c r="A481" s="49" t="s">
        <v>976</v>
      </c>
      <c r="B481" s="59" t="s">
        <v>973</v>
      </c>
      <c r="C481" s="34" t="s">
        <v>974</v>
      </c>
      <c r="D481" s="34" t="s">
        <v>25</v>
      </c>
      <c r="E481" s="34" t="s">
        <v>58</v>
      </c>
      <c r="F481" s="27"/>
      <c r="G481" s="35" t="s">
        <v>101</v>
      </c>
      <c r="H481" s="43">
        <v>115.25</v>
      </c>
      <c r="I481" s="43">
        <v>1.75</v>
      </c>
      <c r="J481" s="36">
        <v>5</v>
      </c>
      <c r="K481" s="30" t="s">
        <v>977</v>
      </c>
      <c r="L481" s="31" t="str">
        <f t="shared" si="8"/>
        <v/>
      </c>
      <c r="M481" s="33"/>
    </row>
    <row r="482" spans="1:13" ht="15.75" x14ac:dyDescent="0.25">
      <c r="A482" s="49" t="s">
        <v>978</v>
      </c>
      <c r="B482" s="59" t="s">
        <v>973</v>
      </c>
      <c r="C482" s="34" t="s">
        <v>974</v>
      </c>
      <c r="D482" s="34" t="s">
        <v>25</v>
      </c>
      <c r="E482" s="34" t="s">
        <v>43</v>
      </c>
      <c r="F482" s="27"/>
      <c r="G482" s="35" t="s">
        <v>101</v>
      </c>
      <c r="H482" s="43">
        <v>71.95</v>
      </c>
      <c r="I482" s="43">
        <v>1.75</v>
      </c>
      <c r="J482" s="36">
        <v>83</v>
      </c>
      <c r="K482" s="30" t="s">
        <v>979</v>
      </c>
      <c r="L482" s="31" t="str">
        <f t="shared" si="8"/>
        <v/>
      </c>
      <c r="M482" s="33"/>
    </row>
    <row r="483" spans="1:13" ht="15.75" x14ac:dyDescent="0.25">
      <c r="A483" s="49" t="s">
        <v>980</v>
      </c>
      <c r="B483" s="59" t="s">
        <v>973</v>
      </c>
      <c r="C483" s="34" t="s">
        <v>974</v>
      </c>
      <c r="D483" s="34" t="s">
        <v>25</v>
      </c>
      <c r="E483" s="34" t="s">
        <v>54</v>
      </c>
      <c r="F483" s="27"/>
      <c r="G483" s="35" t="s">
        <v>101</v>
      </c>
      <c r="H483" s="43">
        <v>54.45</v>
      </c>
      <c r="I483" s="43">
        <v>1.75</v>
      </c>
      <c r="J483" s="36">
        <v>311</v>
      </c>
      <c r="K483" s="30" t="s">
        <v>981</v>
      </c>
      <c r="L483" s="31" t="str">
        <f t="shared" si="8"/>
        <v/>
      </c>
      <c r="M483" s="33"/>
    </row>
    <row r="484" spans="1:13" ht="15.75" x14ac:dyDescent="0.25">
      <c r="A484" s="49" t="s">
        <v>982</v>
      </c>
      <c r="B484" s="59" t="s">
        <v>983</v>
      </c>
      <c r="C484" s="34" t="s">
        <v>984</v>
      </c>
      <c r="D484" s="34" t="s">
        <v>25</v>
      </c>
      <c r="E484" s="34" t="s">
        <v>54</v>
      </c>
      <c r="F484" s="27"/>
      <c r="G484" s="35" t="s">
        <v>101</v>
      </c>
      <c r="H484" s="43">
        <v>54.65</v>
      </c>
      <c r="I484" s="43">
        <v>1.75</v>
      </c>
      <c r="J484" s="36">
        <v>44</v>
      </c>
      <c r="K484" s="30" t="s">
        <v>985</v>
      </c>
      <c r="L484" s="31" t="str">
        <f t="shared" si="8"/>
        <v/>
      </c>
      <c r="M484" s="33"/>
    </row>
    <row r="485" spans="1:13" ht="15.75" x14ac:dyDescent="0.25">
      <c r="A485" s="49" t="s">
        <v>986</v>
      </c>
      <c r="B485" s="59" t="s">
        <v>983</v>
      </c>
      <c r="C485" s="34" t="s">
        <v>984</v>
      </c>
      <c r="D485" s="34" t="s">
        <v>25</v>
      </c>
      <c r="E485" s="34" t="s">
        <v>63</v>
      </c>
      <c r="F485" s="27"/>
      <c r="G485" s="35" t="s">
        <v>101</v>
      </c>
      <c r="H485" s="43">
        <v>39.85</v>
      </c>
      <c r="I485" s="43">
        <v>1.75</v>
      </c>
      <c r="J485" s="36">
        <v>56</v>
      </c>
      <c r="K485" s="30" t="s">
        <v>987</v>
      </c>
      <c r="L485" s="31" t="str">
        <f t="shared" si="8"/>
        <v/>
      </c>
      <c r="M485" s="33"/>
    </row>
    <row r="486" spans="1:13" ht="15.75" x14ac:dyDescent="0.25">
      <c r="A486" s="49" t="s">
        <v>988</v>
      </c>
      <c r="B486" s="59" t="s">
        <v>983</v>
      </c>
      <c r="C486" s="34" t="s">
        <v>984</v>
      </c>
      <c r="D486" s="34" t="s">
        <v>989</v>
      </c>
      <c r="E486" s="34" t="s">
        <v>990</v>
      </c>
      <c r="F486" s="27"/>
      <c r="G486" s="35" t="s">
        <v>101</v>
      </c>
      <c r="H486" s="43">
        <v>114.55</v>
      </c>
      <c r="I486" s="43">
        <v>1.75</v>
      </c>
      <c r="J486" s="36">
        <v>80</v>
      </c>
      <c r="K486" s="30" t="s">
        <v>991</v>
      </c>
      <c r="L486" s="31" t="str">
        <f t="shared" si="8"/>
        <v/>
      </c>
      <c r="M486" s="33"/>
    </row>
    <row r="487" spans="1:13" ht="15.75" x14ac:dyDescent="0.25">
      <c r="A487" s="49" t="s">
        <v>1403</v>
      </c>
      <c r="B487" s="59" t="s">
        <v>992</v>
      </c>
      <c r="C487" s="34" t="s">
        <v>993</v>
      </c>
      <c r="D487" s="34" t="s">
        <v>25</v>
      </c>
      <c r="E487" s="34" t="s">
        <v>76</v>
      </c>
      <c r="F487" s="27"/>
      <c r="G487" s="35" t="s">
        <v>75</v>
      </c>
      <c r="H487" s="43">
        <v>72.45</v>
      </c>
      <c r="I487" s="43"/>
      <c r="J487" s="36">
        <v>58</v>
      </c>
      <c r="K487" s="30" t="s">
        <v>1414</v>
      </c>
      <c r="L487" s="31" t="str">
        <f t="shared" si="8"/>
        <v/>
      </c>
      <c r="M487" s="33"/>
    </row>
    <row r="488" spans="1:13" ht="15.75" x14ac:dyDescent="0.25">
      <c r="A488" s="49" t="s">
        <v>994</v>
      </c>
      <c r="B488" s="59" t="s">
        <v>995</v>
      </c>
      <c r="C488" s="34" t="s">
        <v>996</v>
      </c>
      <c r="D488" s="34" t="s">
        <v>25</v>
      </c>
      <c r="E488" s="34" t="s">
        <v>43</v>
      </c>
      <c r="F488" s="27"/>
      <c r="G488" s="35" t="s">
        <v>997</v>
      </c>
      <c r="H488" s="43">
        <v>55.65</v>
      </c>
      <c r="I488" s="43"/>
      <c r="J488" s="36">
        <v>118</v>
      </c>
      <c r="K488" s="30" t="s">
        <v>998</v>
      </c>
      <c r="L488" s="31" t="str">
        <f t="shared" si="8"/>
        <v/>
      </c>
      <c r="M488" s="33"/>
    </row>
    <row r="489" spans="1:13" ht="15.75" x14ac:dyDescent="0.25">
      <c r="A489" s="49" t="s">
        <v>999</v>
      </c>
      <c r="B489" s="59" t="s">
        <v>1000</v>
      </c>
      <c r="C489" s="34" t="s">
        <v>1001</v>
      </c>
      <c r="D489" s="34" t="s">
        <v>25</v>
      </c>
      <c r="E489" s="34" t="s">
        <v>43</v>
      </c>
      <c r="F489" s="27"/>
      <c r="G489" s="35" t="s">
        <v>871</v>
      </c>
      <c r="H489" s="43">
        <v>55.65</v>
      </c>
      <c r="I489" s="43"/>
      <c r="J489" s="36">
        <v>28</v>
      </c>
      <c r="K489" s="30" t="s">
        <v>1002</v>
      </c>
      <c r="L489" s="31" t="str">
        <f t="shared" si="8"/>
        <v/>
      </c>
      <c r="M489" s="33"/>
    </row>
    <row r="490" spans="1:13" ht="15.75" x14ac:dyDescent="0.25">
      <c r="A490" s="49" t="s">
        <v>1003</v>
      </c>
      <c r="B490" s="59" t="s">
        <v>1004</v>
      </c>
      <c r="C490" s="34" t="s">
        <v>1005</v>
      </c>
      <c r="D490" s="34" t="s">
        <v>25</v>
      </c>
      <c r="E490" s="34" t="s">
        <v>43</v>
      </c>
      <c r="F490" s="27"/>
      <c r="G490" s="35" t="s">
        <v>871</v>
      </c>
      <c r="H490" s="43">
        <v>55.65</v>
      </c>
      <c r="I490" s="43"/>
      <c r="J490" s="36">
        <v>75</v>
      </c>
      <c r="K490" s="30" t="s">
        <v>1006</v>
      </c>
      <c r="L490" s="31" t="str">
        <f t="shared" si="8"/>
        <v/>
      </c>
      <c r="M490" s="33"/>
    </row>
    <row r="491" spans="1:13" ht="15.75" x14ac:dyDescent="0.25">
      <c r="A491" s="49" t="s">
        <v>1361</v>
      </c>
      <c r="B491" s="59" t="s">
        <v>1007</v>
      </c>
      <c r="C491" s="34" t="s">
        <v>1008</v>
      </c>
      <c r="D491" s="34" t="s">
        <v>25</v>
      </c>
      <c r="E491" s="34" t="s">
        <v>58</v>
      </c>
      <c r="F491" s="27"/>
      <c r="G491" s="35" t="s">
        <v>101</v>
      </c>
      <c r="H491" s="43">
        <v>88.6</v>
      </c>
      <c r="I491" s="43"/>
      <c r="J491" s="36">
        <v>2</v>
      </c>
      <c r="K491" s="30" t="s">
        <v>1362</v>
      </c>
      <c r="L491" s="31" t="str">
        <f t="shared" si="8"/>
        <v/>
      </c>
      <c r="M491" s="33"/>
    </row>
    <row r="492" spans="1:13" ht="15.75" x14ac:dyDescent="0.25">
      <c r="A492" s="49" t="s">
        <v>1363</v>
      </c>
      <c r="B492" s="59" t="s">
        <v>1007</v>
      </c>
      <c r="C492" s="34" t="s">
        <v>1008</v>
      </c>
      <c r="D492" s="34" t="s">
        <v>25</v>
      </c>
      <c r="E492" s="34" t="s">
        <v>76</v>
      </c>
      <c r="F492" s="27"/>
      <c r="G492" s="35" t="s">
        <v>101</v>
      </c>
      <c r="H492" s="43">
        <v>71.2</v>
      </c>
      <c r="I492" s="43"/>
      <c r="J492" s="36">
        <v>18</v>
      </c>
      <c r="K492" s="30" t="s">
        <v>1364</v>
      </c>
      <c r="L492" s="31" t="str">
        <f t="shared" si="8"/>
        <v/>
      </c>
      <c r="M492" s="33"/>
    </row>
    <row r="493" spans="1:13" ht="15.75" x14ac:dyDescent="0.25">
      <c r="A493" s="49" t="s">
        <v>1009</v>
      </c>
      <c r="B493" s="59" t="s">
        <v>1007</v>
      </c>
      <c r="C493" s="34" t="s">
        <v>1008</v>
      </c>
      <c r="D493" s="34" t="s">
        <v>25</v>
      </c>
      <c r="E493" s="34" t="s">
        <v>43</v>
      </c>
      <c r="F493" s="27"/>
      <c r="G493" s="35" t="s">
        <v>101</v>
      </c>
      <c r="H493" s="43">
        <v>48.75</v>
      </c>
      <c r="I493" s="43"/>
      <c r="J493" s="36">
        <v>36</v>
      </c>
      <c r="K493" s="30" t="s">
        <v>1010</v>
      </c>
      <c r="L493" s="31" t="str">
        <f t="shared" si="8"/>
        <v/>
      </c>
      <c r="M493" s="33"/>
    </row>
    <row r="494" spans="1:13" ht="15.75" x14ac:dyDescent="0.25">
      <c r="A494" s="49" t="s">
        <v>1570</v>
      </c>
      <c r="B494" s="59" t="s">
        <v>1007</v>
      </c>
      <c r="C494" s="34" t="s">
        <v>1008</v>
      </c>
      <c r="D494" s="34" t="s">
        <v>25</v>
      </c>
      <c r="E494" s="34" t="s">
        <v>54</v>
      </c>
      <c r="F494" s="27"/>
      <c r="G494" s="35" t="s">
        <v>101</v>
      </c>
      <c r="H494" s="43">
        <v>31.7</v>
      </c>
      <c r="I494" s="43"/>
      <c r="J494" s="36">
        <v>15</v>
      </c>
      <c r="K494" s="30" t="s">
        <v>1596</v>
      </c>
      <c r="L494" s="31" t="str">
        <f t="shared" si="8"/>
        <v/>
      </c>
      <c r="M494" s="33"/>
    </row>
    <row r="495" spans="1:13" ht="15.75" x14ac:dyDescent="0.25">
      <c r="A495" s="49" t="s">
        <v>1013</v>
      </c>
      <c r="B495" s="59" t="s">
        <v>1011</v>
      </c>
      <c r="C495" s="34" t="s">
        <v>1012</v>
      </c>
      <c r="D495" s="34" t="s">
        <v>25</v>
      </c>
      <c r="E495" s="34" t="s">
        <v>58</v>
      </c>
      <c r="F495" s="27"/>
      <c r="G495" s="35" t="s">
        <v>101</v>
      </c>
      <c r="H495" s="43">
        <v>91.15</v>
      </c>
      <c r="I495" s="43"/>
      <c r="J495" s="36">
        <v>17</v>
      </c>
      <c r="K495" s="30" t="s">
        <v>1014</v>
      </c>
      <c r="L495" s="31" t="str">
        <f t="shared" si="8"/>
        <v/>
      </c>
      <c r="M495" s="33"/>
    </row>
    <row r="496" spans="1:13" ht="15.75" x14ac:dyDescent="0.25">
      <c r="A496" s="49" t="s">
        <v>1015</v>
      </c>
      <c r="B496" s="59" t="s">
        <v>1011</v>
      </c>
      <c r="C496" s="34" t="s">
        <v>1012</v>
      </c>
      <c r="D496" s="34" t="s">
        <v>25</v>
      </c>
      <c r="E496" s="34" t="s">
        <v>76</v>
      </c>
      <c r="F496" s="27"/>
      <c r="G496" s="35" t="s">
        <v>101</v>
      </c>
      <c r="H496" s="43">
        <v>74.55</v>
      </c>
      <c r="I496" s="43"/>
      <c r="J496" s="36">
        <v>81</v>
      </c>
      <c r="K496" s="30" t="s">
        <v>1016</v>
      </c>
      <c r="L496" s="31" t="str">
        <f t="shared" ref="L496:L548" si="9">IF(M496="","",H496-($L$8*H496))</f>
        <v/>
      </c>
      <c r="M496" s="33"/>
    </row>
    <row r="497" spans="1:13" ht="15.75" x14ac:dyDescent="0.25">
      <c r="A497" s="49" t="s">
        <v>1017</v>
      </c>
      <c r="B497" s="59" t="s">
        <v>1018</v>
      </c>
      <c r="C497" s="34" t="s">
        <v>1019</v>
      </c>
      <c r="D497" s="34" t="s">
        <v>25</v>
      </c>
      <c r="E497" s="34" t="s">
        <v>43</v>
      </c>
      <c r="F497" s="27"/>
      <c r="G497" s="35" t="s">
        <v>25</v>
      </c>
      <c r="H497" s="43">
        <v>79.650000000000006</v>
      </c>
      <c r="I497" s="43"/>
      <c r="J497" s="36">
        <v>3</v>
      </c>
      <c r="K497" s="30" t="s">
        <v>1020</v>
      </c>
      <c r="L497" s="31" t="str">
        <f t="shared" si="9"/>
        <v/>
      </c>
      <c r="M497" s="33"/>
    </row>
    <row r="498" spans="1:13" ht="15.75" x14ac:dyDescent="0.25">
      <c r="A498" s="49" t="s">
        <v>1021</v>
      </c>
      <c r="B498" s="59" t="s">
        <v>1022</v>
      </c>
      <c r="C498" s="34" t="s">
        <v>1023</v>
      </c>
      <c r="D498" s="34" t="s">
        <v>25</v>
      </c>
      <c r="E498" s="34" t="s">
        <v>43</v>
      </c>
      <c r="F498" s="27"/>
      <c r="G498" s="35" t="s">
        <v>891</v>
      </c>
      <c r="H498" s="43">
        <v>55.65</v>
      </c>
      <c r="I498" s="43"/>
      <c r="J498" s="36">
        <v>14</v>
      </c>
      <c r="K498" s="30" t="s">
        <v>1024</v>
      </c>
      <c r="L498" s="31" t="str">
        <f t="shared" si="9"/>
        <v/>
      </c>
      <c r="M498" s="33"/>
    </row>
    <row r="499" spans="1:13" ht="15.75" x14ac:dyDescent="0.25">
      <c r="A499" s="49" t="s">
        <v>1480</v>
      </c>
      <c r="B499" s="59" t="s">
        <v>1022</v>
      </c>
      <c r="C499" s="34" t="s">
        <v>1023</v>
      </c>
      <c r="D499" s="34" t="s">
        <v>25</v>
      </c>
      <c r="E499" s="34" t="s">
        <v>54</v>
      </c>
      <c r="F499" s="27"/>
      <c r="G499" s="35" t="s">
        <v>891</v>
      </c>
      <c r="H499" s="43">
        <v>33</v>
      </c>
      <c r="I499" s="43"/>
      <c r="J499" s="36">
        <v>1</v>
      </c>
      <c r="K499" s="30" t="s">
        <v>1485</v>
      </c>
      <c r="L499" s="31" t="str">
        <f t="shared" si="9"/>
        <v/>
      </c>
      <c r="M499" s="33"/>
    </row>
    <row r="500" spans="1:13" ht="15.75" x14ac:dyDescent="0.25">
      <c r="A500" s="49" t="s">
        <v>1025</v>
      </c>
      <c r="B500" s="59" t="s">
        <v>1026</v>
      </c>
      <c r="C500" s="34" t="s">
        <v>1027</v>
      </c>
      <c r="D500" s="34" t="s">
        <v>25</v>
      </c>
      <c r="E500" s="34" t="s">
        <v>43</v>
      </c>
      <c r="F500" s="27" t="s">
        <v>17</v>
      </c>
      <c r="G500" s="35" t="s">
        <v>1028</v>
      </c>
      <c r="H500" s="43">
        <v>55.65</v>
      </c>
      <c r="I500" s="43"/>
      <c r="J500" s="36">
        <v>500</v>
      </c>
      <c r="K500" s="30" t="s">
        <v>1029</v>
      </c>
      <c r="L500" s="31" t="str">
        <f t="shared" si="9"/>
        <v/>
      </c>
      <c r="M500" s="33"/>
    </row>
    <row r="501" spans="1:13" ht="15.75" x14ac:dyDescent="0.25">
      <c r="A501" s="49" t="s">
        <v>1498</v>
      </c>
      <c r="B501" s="59" t="s">
        <v>1499</v>
      </c>
      <c r="C501" s="34" t="s">
        <v>1500</v>
      </c>
      <c r="D501" s="34" t="s">
        <v>25</v>
      </c>
      <c r="E501" s="34" t="s">
        <v>43</v>
      </c>
      <c r="F501" s="27"/>
      <c r="G501" s="35" t="s">
        <v>1028</v>
      </c>
      <c r="H501" s="43">
        <v>55.65</v>
      </c>
      <c r="I501" s="43"/>
      <c r="J501" s="36">
        <v>5</v>
      </c>
      <c r="K501" s="30" t="s">
        <v>1501</v>
      </c>
      <c r="L501" s="31" t="str">
        <f t="shared" si="9"/>
        <v/>
      </c>
      <c r="M501" s="33"/>
    </row>
    <row r="502" spans="1:13" ht="15.75" x14ac:dyDescent="0.25">
      <c r="A502" s="49" t="s">
        <v>1030</v>
      </c>
      <c r="B502" s="59" t="s">
        <v>1031</v>
      </c>
      <c r="C502" s="34" t="s">
        <v>1032</v>
      </c>
      <c r="D502" s="34" t="s">
        <v>25</v>
      </c>
      <c r="E502" s="34" t="s">
        <v>43</v>
      </c>
      <c r="F502" s="27" t="s">
        <v>17</v>
      </c>
      <c r="G502" s="35" t="s">
        <v>891</v>
      </c>
      <c r="H502" s="43">
        <v>55.65</v>
      </c>
      <c r="I502" s="43"/>
      <c r="J502" s="36">
        <v>421</v>
      </c>
      <c r="K502" s="30" t="s">
        <v>1033</v>
      </c>
      <c r="L502" s="31" t="str">
        <f t="shared" si="9"/>
        <v/>
      </c>
      <c r="M502" s="33"/>
    </row>
    <row r="503" spans="1:13" ht="15.75" x14ac:dyDescent="0.25">
      <c r="A503" s="49" t="s">
        <v>1034</v>
      </c>
      <c r="B503" s="59" t="s">
        <v>1035</v>
      </c>
      <c r="C503" s="34" t="s">
        <v>1036</v>
      </c>
      <c r="D503" s="34" t="s">
        <v>25</v>
      </c>
      <c r="E503" s="34" t="s">
        <v>43</v>
      </c>
      <c r="F503" s="27"/>
      <c r="G503" s="35" t="s">
        <v>1028</v>
      </c>
      <c r="H503" s="43">
        <v>55.65</v>
      </c>
      <c r="I503" s="43"/>
      <c r="J503" s="36">
        <v>30</v>
      </c>
      <c r="K503" s="30" t="s">
        <v>1037</v>
      </c>
      <c r="L503" s="31" t="str">
        <f t="shared" si="9"/>
        <v/>
      </c>
      <c r="M503" s="33"/>
    </row>
    <row r="504" spans="1:13" ht="15.75" x14ac:dyDescent="0.25">
      <c r="A504" s="49" t="s">
        <v>1038</v>
      </c>
      <c r="B504" s="59" t="s">
        <v>1039</v>
      </c>
      <c r="C504" s="34" t="s">
        <v>1040</v>
      </c>
      <c r="D504" s="34" t="s">
        <v>25</v>
      </c>
      <c r="E504" s="34" t="s">
        <v>43</v>
      </c>
      <c r="F504" s="27"/>
      <c r="G504" s="35" t="s">
        <v>1028</v>
      </c>
      <c r="H504" s="43">
        <v>55.65</v>
      </c>
      <c r="I504" s="43"/>
      <c r="J504" s="36">
        <v>39</v>
      </c>
      <c r="K504" s="30" t="s">
        <v>1041</v>
      </c>
      <c r="L504" s="31" t="str">
        <f t="shared" si="9"/>
        <v/>
      </c>
      <c r="M504" s="33"/>
    </row>
    <row r="505" spans="1:13" ht="15.75" x14ac:dyDescent="0.25">
      <c r="A505" s="49" t="s">
        <v>1042</v>
      </c>
      <c r="B505" s="59" t="s">
        <v>1043</v>
      </c>
      <c r="C505" s="34" t="s">
        <v>1044</v>
      </c>
      <c r="D505" s="34" t="s">
        <v>25</v>
      </c>
      <c r="E505" s="34" t="s">
        <v>43</v>
      </c>
      <c r="F505" s="27"/>
      <c r="G505" s="35" t="s">
        <v>877</v>
      </c>
      <c r="H505" s="43">
        <v>55.65</v>
      </c>
      <c r="I505" s="43"/>
      <c r="J505" s="36">
        <v>50</v>
      </c>
      <c r="K505" s="30" t="s">
        <v>1045</v>
      </c>
      <c r="L505" s="31" t="str">
        <f t="shared" si="9"/>
        <v/>
      </c>
      <c r="M505" s="33"/>
    </row>
    <row r="506" spans="1:13" ht="15.75" x14ac:dyDescent="0.25">
      <c r="A506" s="49" t="s">
        <v>1046</v>
      </c>
      <c r="B506" s="59" t="s">
        <v>1047</v>
      </c>
      <c r="C506" s="34" t="s">
        <v>1048</v>
      </c>
      <c r="D506" s="34" t="s">
        <v>1049</v>
      </c>
      <c r="E506" s="34" t="s">
        <v>43</v>
      </c>
      <c r="F506" s="27" t="s">
        <v>17</v>
      </c>
      <c r="G506" s="35" t="s">
        <v>877</v>
      </c>
      <c r="H506" s="43">
        <v>55.65</v>
      </c>
      <c r="I506" s="43"/>
      <c r="J506" s="36">
        <v>82</v>
      </c>
      <c r="K506" s="30" t="s">
        <v>1050</v>
      </c>
      <c r="L506" s="31" t="str">
        <f t="shared" si="9"/>
        <v/>
      </c>
      <c r="M506" s="33"/>
    </row>
    <row r="507" spans="1:13" ht="15.75" x14ac:dyDescent="0.25">
      <c r="A507" s="49" t="s">
        <v>1051</v>
      </c>
      <c r="B507" s="59" t="s">
        <v>1052</v>
      </c>
      <c r="C507" s="34" t="s">
        <v>1053</v>
      </c>
      <c r="D507" s="34" t="s">
        <v>25</v>
      </c>
      <c r="E507" s="34" t="s">
        <v>43</v>
      </c>
      <c r="F507" s="27"/>
      <c r="G507" s="35" t="s">
        <v>871</v>
      </c>
      <c r="H507" s="43">
        <v>55.65</v>
      </c>
      <c r="I507" s="43"/>
      <c r="J507" s="36">
        <v>160</v>
      </c>
      <c r="K507" s="30" t="s">
        <v>1054</v>
      </c>
      <c r="L507" s="31" t="str">
        <f t="shared" si="9"/>
        <v/>
      </c>
      <c r="M507" s="33"/>
    </row>
    <row r="508" spans="1:13" ht="15.75" x14ac:dyDescent="0.25">
      <c r="A508" s="49" t="s">
        <v>1055</v>
      </c>
      <c r="B508" s="59" t="s">
        <v>1056</v>
      </c>
      <c r="C508" s="34" t="s">
        <v>1057</v>
      </c>
      <c r="D508" s="34" t="s">
        <v>25</v>
      </c>
      <c r="E508" s="34" t="s">
        <v>43</v>
      </c>
      <c r="F508" s="27"/>
      <c r="G508" s="35" t="s">
        <v>871</v>
      </c>
      <c r="H508" s="43">
        <v>55.65</v>
      </c>
      <c r="I508" s="43"/>
      <c r="J508" s="36">
        <v>150</v>
      </c>
      <c r="K508" s="30" t="s">
        <v>1058</v>
      </c>
      <c r="L508" s="31" t="str">
        <f t="shared" si="9"/>
        <v/>
      </c>
      <c r="M508" s="33"/>
    </row>
    <row r="509" spans="1:13" ht="15.75" x14ac:dyDescent="0.25">
      <c r="A509" s="49" t="s">
        <v>1059</v>
      </c>
      <c r="B509" s="59" t="s">
        <v>1060</v>
      </c>
      <c r="C509" s="34" t="s">
        <v>1061</v>
      </c>
      <c r="D509" s="34" t="s">
        <v>25</v>
      </c>
      <c r="E509" s="34" t="s">
        <v>43</v>
      </c>
      <c r="F509" s="27" t="s">
        <v>17</v>
      </c>
      <c r="G509" s="35" t="s">
        <v>875</v>
      </c>
      <c r="H509" s="43">
        <v>55.65</v>
      </c>
      <c r="I509" s="43"/>
      <c r="J509" s="36">
        <v>342</v>
      </c>
      <c r="K509" s="30" t="s">
        <v>1062</v>
      </c>
      <c r="L509" s="31" t="str">
        <f t="shared" si="9"/>
        <v/>
      </c>
      <c r="M509" s="33"/>
    </row>
    <row r="510" spans="1:13" ht="15.75" x14ac:dyDescent="0.25">
      <c r="A510" s="49" t="s">
        <v>1063</v>
      </c>
      <c r="B510" s="59" t="s">
        <v>1060</v>
      </c>
      <c r="C510" s="34" t="s">
        <v>1061</v>
      </c>
      <c r="D510" s="34" t="s">
        <v>25</v>
      </c>
      <c r="E510" s="34" t="s">
        <v>54</v>
      </c>
      <c r="F510" s="27"/>
      <c r="G510" s="35" t="s">
        <v>875</v>
      </c>
      <c r="H510" s="43">
        <v>33</v>
      </c>
      <c r="I510" s="43"/>
      <c r="J510" s="36">
        <v>69</v>
      </c>
      <c r="K510" s="30" t="s">
        <v>1064</v>
      </c>
      <c r="L510" s="31" t="str">
        <f t="shared" si="9"/>
        <v/>
      </c>
      <c r="M510" s="33"/>
    </row>
    <row r="511" spans="1:13" ht="15.75" x14ac:dyDescent="0.25">
      <c r="A511" s="49" t="s">
        <v>1065</v>
      </c>
      <c r="B511" s="59" t="s">
        <v>1066</v>
      </c>
      <c r="C511" s="34" t="s">
        <v>1067</v>
      </c>
      <c r="D511" s="34" t="s">
        <v>25</v>
      </c>
      <c r="E511" s="34" t="s">
        <v>43</v>
      </c>
      <c r="F511" s="27"/>
      <c r="G511" s="35" t="s">
        <v>1028</v>
      </c>
      <c r="H511" s="43">
        <v>55.65</v>
      </c>
      <c r="I511" s="43"/>
      <c r="J511" s="36">
        <v>224</v>
      </c>
      <c r="K511" s="30" t="s">
        <v>1068</v>
      </c>
      <c r="L511" s="31" t="str">
        <f t="shared" si="9"/>
        <v/>
      </c>
      <c r="M511" s="33"/>
    </row>
    <row r="512" spans="1:13" ht="15.75" x14ac:dyDescent="0.25">
      <c r="A512" s="49" t="s">
        <v>1069</v>
      </c>
      <c r="B512" s="59" t="s">
        <v>1070</v>
      </c>
      <c r="C512" s="34" t="s">
        <v>1071</v>
      </c>
      <c r="D512" s="34" t="s">
        <v>25</v>
      </c>
      <c r="E512" s="34" t="s">
        <v>43</v>
      </c>
      <c r="F512" s="27"/>
      <c r="G512" s="35" t="s">
        <v>1028</v>
      </c>
      <c r="H512" s="43">
        <v>55.65</v>
      </c>
      <c r="I512" s="43"/>
      <c r="J512" s="36">
        <v>106</v>
      </c>
      <c r="K512" s="30" t="s">
        <v>1072</v>
      </c>
      <c r="L512" s="31" t="str">
        <f t="shared" si="9"/>
        <v/>
      </c>
      <c r="M512" s="33"/>
    </row>
    <row r="513" spans="1:13" ht="15.75" x14ac:dyDescent="0.25">
      <c r="A513" s="49" t="s">
        <v>1789</v>
      </c>
      <c r="B513" s="59" t="s">
        <v>1790</v>
      </c>
      <c r="C513" s="34" t="s">
        <v>1791</v>
      </c>
      <c r="D513" s="34" t="s">
        <v>25</v>
      </c>
      <c r="E513" s="34" t="s">
        <v>43</v>
      </c>
      <c r="F513" s="27"/>
      <c r="G513" s="35" t="s">
        <v>1028</v>
      </c>
      <c r="H513" s="43">
        <v>55.65</v>
      </c>
      <c r="I513" s="43"/>
      <c r="J513" s="36">
        <v>3</v>
      </c>
      <c r="K513" s="30" t="s">
        <v>1824</v>
      </c>
      <c r="L513" s="31" t="str">
        <f t="shared" si="9"/>
        <v/>
      </c>
      <c r="M513" s="33"/>
    </row>
    <row r="514" spans="1:13" ht="15.75" x14ac:dyDescent="0.25">
      <c r="A514" s="49" t="s">
        <v>1073</v>
      </c>
      <c r="B514" s="59" t="s">
        <v>1074</v>
      </c>
      <c r="C514" s="34" t="s">
        <v>1075</v>
      </c>
      <c r="D514" s="34" t="s">
        <v>25</v>
      </c>
      <c r="E514" s="34" t="s">
        <v>58</v>
      </c>
      <c r="F514" s="27"/>
      <c r="G514" s="35" t="s">
        <v>83</v>
      </c>
      <c r="H514" s="43">
        <v>113.1</v>
      </c>
      <c r="I514" s="43">
        <v>1.75</v>
      </c>
      <c r="J514" s="36">
        <v>343</v>
      </c>
      <c r="K514" s="30" t="s">
        <v>1076</v>
      </c>
      <c r="L514" s="31" t="str">
        <f t="shared" si="9"/>
        <v/>
      </c>
      <c r="M514" s="33"/>
    </row>
    <row r="515" spans="1:13" ht="15.75" x14ac:dyDescent="0.25">
      <c r="A515" s="49" t="s">
        <v>1077</v>
      </c>
      <c r="B515" s="59" t="s">
        <v>1078</v>
      </c>
      <c r="C515" s="34" t="s">
        <v>1079</v>
      </c>
      <c r="D515" s="34" t="s">
        <v>25</v>
      </c>
      <c r="E515" s="34" t="s">
        <v>261</v>
      </c>
      <c r="F515" s="27"/>
      <c r="G515" s="35" t="s">
        <v>238</v>
      </c>
      <c r="H515" s="43">
        <v>249.45</v>
      </c>
      <c r="I515" s="43">
        <v>1.5</v>
      </c>
      <c r="J515" s="36">
        <v>14</v>
      </c>
      <c r="K515" s="30" t="s">
        <v>1080</v>
      </c>
      <c r="L515" s="31" t="str">
        <f t="shared" si="9"/>
        <v/>
      </c>
      <c r="M515" s="33"/>
    </row>
    <row r="516" spans="1:13" ht="15.75" x14ac:dyDescent="0.25">
      <c r="A516" s="49" t="s">
        <v>1081</v>
      </c>
      <c r="B516" s="59" t="s">
        <v>1078</v>
      </c>
      <c r="C516" s="34" t="s">
        <v>1079</v>
      </c>
      <c r="D516" s="34" t="s">
        <v>25</v>
      </c>
      <c r="E516" s="34" t="s">
        <v>58</v>
      </c>
      <c r="F516" s="27"/>
      <c r="G516" s="35" t="s">
        <v>238</v>
      </c>
      <c r="H516" s="43">
        <v>108.45</v>
      </c>
      <c r="I516" s="43">
        <v>1.5</v>
      </c>
      <c r="J516" s="36">
        <v>79</v>
      </c>
      <c r="K516" s="30" t="s">
        <v>1082</v>
      </c>
      <c r="L516" s="31" t="str">
        <f t="shared" si="9"/>
        <v/>
      </c>
      <c r="M516" s="33"/>
    </row>
    <row r="517" spans="1:13" ht="15.75" x14ac:dyDescent="0.25">
      <c r="A517" s="49" t="s">
        <v>1927</v>
      </c>
      <c r="B517" s="59" t="s">
        <v>1078</v>
      </c>
      <c r="C517" s="34" t="s">
        <v>1079</v>
      </c>
      <c r="D517" s="34" t="s">
        <v>25</v>
      </c>
      <c r="E517" s="34" t="s">
        <v>76</v>
      </c>
      <c r="F517" s="27"/>
      <c r="G517" s="35" t="s">
        <v>238</v>
      </c>
      <c r="H517" s="43">
        <v>80</v>
      </c>
      <c r="I517" s="43">
        <v>1.5</v>
      </c>
      <c r="J517" s="36">
        <v>29</v>
      </c>
      <c r="K517" s="30" t="s">
        <v>1928</v>
      </c>
      <c r="L517" s="31" t="str">
        <f t="shared" si="9"/>
        <v/>
      </c>
      <c r="M517" s="33"/>
    </row>
    <row r="518" spans="1:13" ht="15.75" x14ac:dyDescent="0.25">
      <c r="A518" s="49" t="s">
        <v>1929</v>
      </c>
      <c r="B518" s="59" t="s">
        <v>1657</v>
      </c>
      <c r="C518" s="34" t="s">
        <v>1658</v>
      </c>
      <c r="D518" s="34" t="s">
        <v>25</v>
      </c>
      <c r="E518" s="34" t="s">
        <v>76</v>
      </c>
      <c r="F518" s="27"/>
      <c r="G518" s="35" t="s">
        <v>101</v>
      </c>
      <c r="H518" s="43">
        <v>83</v>
      </c>
      <c r="I518" s="43"/>
      <c r="J518" s="36">
        <v>1</v>
      </c>
      <c r="K518" s="30" t="s">
        <v>1930</v>
      </c>
      <c r="L518" s="31" t="str">
        <f t="shared" si="9"/>
        <v/>
      </c>
      <c r="M518" s="33"/>
    </row>
    <row r="519" spans="1:13" ht="15.75" x14ac:dyDescent="0.25">
      <c r="A519" s="49" t="s">
        <v>1659</v>
      </c>
      <c r="B519" s="59" t="s">
        <v>1657</v>
      </c>
      <c r="C519" s="34" t="s">
        <v>1658</v>
      </c>
      <c r="D519" s="34" t="s">
        <v>25</v>
      </c>
      <c r="E519" s="34" t="s">
        <v>63</v>
      </c>
      <c r="F519" s="27"/>
      <c r="G519" s="35" t="s">
        <v>101</v>
      </c>
      <c r="H519" s="43">
        <v>36.85</v>
      </c>
      <c r="I519" s="43"/>
      <c r="J519" s="36">
        <v>6</v>
      </c>
      <c r="K519" s="30" t="s">
        <v>1672</v>
      </c>
      <c r="L519" s="31" t="str">
        <f t="shared" si="9"/>
        <v/>
      </c>
      <c r="M519" s="33"/>
    </row>
    <row r="520" spans="1:13" ht="15.75" x14ac:dyDescent="0.25">
      <c r="A520" s="49" t="s">
        <v>1440</v>
      </c>
      <c r="B520" s="59" t="s">
        <v>1084</v>
      </c>
      <c r="C520" s="34" t="s">
        <v>1085</v>
      </c>
      <c r="D520" s="34" t="s">
        <v>25</v>
      </c>
      <c r="E520" s="34" t="s">
        <v>58</v>
      </c>
      <c r="F520" s="27"/>
      <c r="G520" s="35" t="s">
        <v>101</v>
      </c>
      <c r="H520" s="43">
        <v>105.2</v>
      </c>
      <c r="I520" s="43"/>
      <c r="J520" s="36">
        <v>4</v>
      </c>
      <c r="K520" s="30" t="s">
        <v>1450</v>
      </c>
      <c r="L520" s="31" t="str">
        <f t="shared" si="9"/>
        <v/>
      </c>
      <c r="M520" s="33"/>
    </row>
    <row r="521" spans="1:13" ht="15.75" x14ac:dyDescent="0.25">
      <c r="A521" s="49" t="s">
        <v>1660</v>
      </c>
      <c r="B521" s="59" t="s">
        <v>1084</v>
      </c>
      <c r="C521" s="34" t="s">
        <v>1085</v>
      </c>
      <c r="D521" s="34" t="s">
        <v>25</v>
      </c>
      <c r="E521" s="34" t="s">
        <v>43</v>
      </c>
      <c r="F521" s="27"/>
      <c r="G521" s="35" t="s">
        <v>101</v>
      </c>
      <c r="H521" s="43">
        <v>63.4</v>
      </c>
      <c r="I521" s="43"/>
      <c r="J521" s="36">
        <v>2</v>
      </c>
      <c r="K521" s="30" t="s">
        <v>1673</v>
      </c>
      <c r="L521" s="31" t="str">
        <f t="shared" si="9"/>
        <v/>
      </c>
      <c r="M521" s="33"/>
    </row>
    <row r="522" spans="1:13" ht="15.75" x14ac:dyDescent="0.25">
      <c r="A522" s="49" t="s">
        <v>1083</v>
      </c>
      <c r="B522" s="59" t="s">
        <v>1084</v>
      </c>
      <c r="C522" s="34" t="s">
        <v>1085</v>
      </c>
      <c r="D522" s="34" t="s">
        <v>25</v>
      </c>
      <c r="E522" s="34" t="s">
        <v>54</v>
      </c>
      <c r="F522" s="27"/>
      <c r="G522" s="35" t="s">
        <v>101</v>
      </c>
      <c r="H522" s="43">
        <v>51.9</v>
      </c>
      <c r="I522" s="43"/>
      <c r="J522" s="36">
        <v>82</v>
      </c>
      <c r="K522" s="30" t="s">
        <v>1086</v>
      </c>
      <c r="L522" s="31" t="str">
        <f t="shared" si="9"/>
        <v/>
      </c>
      <c r="M522" s="33"/>
    </row>
    <row r="523" spans="1:13" ht="15.75" x14ac:dyDescent="0.25">
      <c r="A523" s="49" t="s">
        <v>1089</v>
      </c>
      <c r="B523" s="59" t="s">
        <v>1087</v>
      </c>
      <c r="C523" s="34" t="s">
        <v>1088</v>
      </c>
      <c r="D523" s="34" t="s">
        <v>989</v>
      </c>
      <c r="E523" s="34" t="s">
        <v>560</v>
      </c>
      <c r="F523" s="27"/>
      <c r="G523" s="35" t="s">
        <v>101</v>
      </c>
      <c r="H523" s="43">
        <v>85</v>
      </c>
      <c r="I523" s="43"/>
      <c r="J523" s="36">
        <v>56</v>
      </c>
      <c r="K523" s="30" t="s">
        <v>1090</v>
      </c>
      <c r="L523" s="31" t="str">
        <f t="shared" si="9"/>
        <v/>
      </c>
      <c r="M523" s="33"/>
    </row>
    <row r="524" spans="1:13" ht="15.75" x14ac:dyDescent="0.25">
      <c r="A524" s="49" t="s">
        <v>1931</v>
      </c>
      <c r="B524" s="59" t="s">
        <v>1091</v>
      </c>
      <c r="C524" s="34" t="s">
        <v>1092</v>
      </c>
      <c r="D524" s="34" t="s">
        <v>25</v>
      </c>
      <c r="E524" s="34" t="s">
        <v>116</v>
      </c>
      <c r="F524" s="27"/>
      <c r="G524" s="35" t="s">
        <v>59</v>
      </c>
      <c r="H524" s="43">
        <v>161.6</v>
      </c>
      <c r="I524" s="43"/>
      <c r="J524" s="36">
        <v>8</v>
      </c>
      <c r="K524" s="30" t="s">
        <v>1932</v>
      </c>
      <c r="L524" s="31" t="str">
        <f t="shared" si="9"/>
        <v/>
      </c>
      <c r="M524" s="33"/>
    </row>
    <row r="525" spans="1:13" ht="15.75" x14ac:dyDescent="0.25">
      <c r="A525" s="61" t="s">
        <v>1502</v>
      </c>
      <c r="B525" s="62" t="s">
        <v>1091</v>
      </c>
      <c r="C525" s="63" t="s">
        <v>1092</v>
      </c>
      <c r="D525" s="63" t="s">
        <v>25</v>
      </c>
      <c r="E525" s="63" t="s">
        <v>58</v>
      </c>
      <c r="F525" s="27"/>
      <c r="G525" s="64" t="s">
        <v>59</v>
      </c>
      <c r="H525" s="65">
        <v>100.45</v>
      </c>
      <c r="I525" s="65"/>
      <c r="J525" s="66">
        <v>7</v>
      </c>
      <c r="K525" s="67" t="s">
        <v>1503</v>
      </c>
      <c r="L525" s="31" t="str">
        <f t="shared" si="9"/>
        <v/>
      </c>
      <c r="M525" s="68"/>
    </row>
    <row r="526" spans="1:13" ht="15.75" x14ac:dyDescent="0.25">
      <c r="A526" s="49" t="s">
        <v>1619</v>
      </c>
      <c r="B526" s="59" t="s">
        <v>1091</v>
      </c>
      <c r="C526" s="34" t="s">
        <v>1092</v>
      </c>
      <c r="D526" s="34" t="s">
        <v>25</v>
      </c>
      <c r="E526" s="34" t="s">
        <v>76</v>
      </c>
      <c r="F526" s="27"/>
      <c r="G526" s="35" t="s">
        <v>59</v>
      </c>
      <c r="H526" s="43">
        <v>81.8</v>
      </c>
      <c r="I526" s="43"/>
      <c r="J526" s="36">
        <v>10</v>
      </c>
      <c r="K526" s="30" t="s">
        <v>1638</v>
      </c>
      <c r="L526" s="31" t="str">
        <f t="shared" si="9"/>
        <v/>
      </c>
      <c r="M526" s="33"/>
    </row>
    <row r="527" spans="1:13" ht="15.75" x14ac:dyDescent="0.25">
      <c r="A527" s="49" t="s">
        <v>1093</v>
      </c>
      <c r="B527" s="59" t="s">
        <v>1091</v>
      </c>
      <c r="C527" s="34" t="s">
        <v>1092</v>
      </c>
      <c r="D527" s="34" t="s">
        <v>25</v>
      </c>
      <c r="E527" s="34" t="s">
        <v>54</v>
      </c>
      <c r="F527" s="27"/>
      <c r="G527" s="35" t="s">
        <v>59</v>
      </c>
      <c r="H527" s="43">
        <v>37.5</v>
      </c>
      <c r="I527" s="43"/>
      <c r="J527" s="36">
        <v>243</v>
      </c>
      <c r="K527" s="30" t="s">
        <v>1094</v>
      </c>
      <c r="L527" s="31" t="str">
        <f t="shared" si="9"/>
        <v/>
      </c>
      <c r="M527" s="33"/>
    </row>
    <row r="528" spans="1:13" ht="15.75" x14ac:dyDescent="0.25">
      <c r="A528" s="49" t="s">
        <v>1095</v>
      </c>
      <c r="B528" s="59" t="s">
        <v>1091</v>
      </c>
      <c r="C528" s="34" t="s">
        <v>1092</v>
      </c>
      <c r="D528" s="34" t="s">
        <v>1832</v>
      </c>
      <c r="E528" s="34" t="s">
        <v>37</v>
      </c>
      <c r="F528" s="27"/>
      <c r="G528" s="35" t="s">
        <v>59</v>
      </c>
      <c r="H528" s="43">
        <v>130.69999999999999</v>
      </c>
      <c r="I528" s="43"/>
      <c r="J528" s="36">
        <v>19</v>
      </c>
      <c r="K528" s="30" t="s">
        <v>1096</v>
      </c>
      <c r="L528" s="31" t="str">
        <f t="shared" si="9"/>
        <v/>
      </c>
      <c r="M528" s="33"/>
    </row>
    <row r="529" spans="1:13" ht="15.75" x14ac:dyDescent="0.25">
      <c r="A529" s="49" t="s">
        <v>1097</v>
      </c>
      <c r="B529" s="59" t="s">
        <v>1091</v>
      </c>
      <c r="C529" s="34" t="s">
        <v>1092</v>
      </c>
      <c r="D529" s="34" t="s">
        <v>1832</v>
      </c>
      <c r="E529" s="34" t="s">
        <v>43</v>
      </c>
      <c r="F529" s="27"/>
      <c r="G529" s="35" t="s">
        <v>59</v>
      </c>
      <c r="H529" s="43">
        <v>60.45</v>
      </c>
      <c r="I529" s="43"/>
      <c r="J529" s="36">
        <v>171</v>
      </c>
      <c r="K529" s="30" t="s">
        <v>1098</v>
      </c>
      <c r="L529" s="31" t="str">
        <f t="shared" si="9"/>
        <v/>
      </c>
      <c r="M529" s="33"/>
    </row>
    <row r="530" spans="1:13" ht="15.75" x14ac:dyDescent="0.25">
      <c r="A530" s="49" t="s">
        <v>1933</v>
      </c>
      <c r="B530" s="59" t="s">
        <v>1091</v>
      </c>
      <c r="C530" s="34" t="s">
        <v>1092</v>
      </c>
      <c r="D530" s="34" t="s">
        <v>1832</v>
      </c>
      <c r="E530" s="34" t="s">
        <v>54</v>
      </c>
      <c r="F530" s="27"/>
      <c r="G530" s="35" t="s">
        <v>59</v>
      </c>
      <c r="H530" s="43">
        <v>41.65</v>
      </c>
      <c r="I530" s="43"/>
      <c r="J530" s="36">
        <v>3</v>
      </c>
      <c r="K530" s="30" t="s">
        <v>1934</v>
      </c>
      <c r="L530" s="31" t="str">
        <f t="shared" si="9"/>
        <v/>
      </c>
      <c r="M530" s="33"/>
    </row>
    <row r="531" spans="1:13" ht="15.75" x14ac:dyDescent="0.25">
      <c r="A531" s="49" t="s">
        <v>1099</v>
      </c>
      <c r="B531" s="59" t="s">
        <v>1100</v>
      </c>
      <c r="C531" s="34" t="s">
        <v>1101</v>
      </c>
      <c r="D531" s="34" t="s">
        <v>25</v>
      </c>
      <c r="E531" s="34" t="s">
        <v>43</v>
      </c>
      <c r="F531" s="27"/>
      <c r="G531" s="35" t="s">
        <v>101</v>
      </c>
      <c r="H531" s="43">
        <v>68.05</v>
      </c>
      <c r="I531" s="43">
        <v>0.75</v>
      </c>
      <c r="J531" s="36">
        <v>49</v>
      </c>
      <c r="K531" s="30" t="s">
        <v>1102</v>
      </c>
      <c r="L531" s="31" t="str">
        <f t="shared" si="9"/>
        <v/>
      </c>
      <c r="M531" s="33"/>
    </row>
    <row r="532" spans="1:13" ht="15.75" x14ac:dyDescent="0.25">
      <c r="A532" s="61" t="s">
        <v>1103</v>
      </c>
      <c r="B532" s="62" t="s">
        <v>1100</v>
      </c>
      <c r="C532" s="63" t="s">
        <v>1101</v>
      </c>
      <c r="D532" s="63" t="s">
        <v>25</v>
      </c>
      <c r="E532" s="63" t="s">
        <v>63</v>
      </c>
      <c r="F532" s="27" t="s">
        <v>17</v>
      </c>
      <c r="G532" s="64" t="s">
        <v>101</v>
      </c>
      <c r="H532" s="65">
        <v>39.25</v>
      </c>
      <c r="I532" s="65">
        <v>0.75</v>
      </c>
      <c r="J532" s="36">
        <v>26</v>
      </c>
      <c r="K532" s="67" t="s">
        <v>1104</v>
      </c>
      <c r="L532" s="82" t="str">
        <f t="shared" si="9"/>
        <v/>
      </c>
      <c r="M532" s="68"/>
    </row>
    <row r="533" spans="1:13" ht="15.75" x14ac:dyDescent="0.25">
      <c r="A533" s="83" t="s">
        <v>1105</v>
      </c>
      <c r="B533" s="34" t="s">
        <v>1106</v>
      </c>
      <c r="C533" s="34" t="s">
        <v>1107</v>
      </c>
      <c r="D533" s="34" t="s">
        <v>25</v>
      </c>
      <c r="E533" s="34" t="s">
        <v>43</v>
      </c>
      <c r="F533" s="27" t="s">
        <v>17</v>
      </c>
      <c r="G533" s="35" t="s">
        <v>83</v>
      </c>
      <c r="H533" s="43">
        <v>54.45</v>
      </c>
      <c r="I533" s="43">
        <v>1.25</v>
      </c>
      <c r="J533" s="36">
        <v>249</v>
      </c>
      <c r="K533" s="30" t="s">
        <v>1108</v>
      </c>
      <c r="L533" s="82" t="str">
        <f t="shared" si="9"/>
        <v/>
      </c>
      <c r="M533" s="33"/>
    </row>
    <row r="534" spans="1:13" ht="15.75" x14ac:dyDescent="0.25">
      <c r="A534" s="83" t="s">
        <v>1109</v>
      </c>
      <c r="B534" s="34" t="s">
        <v>1106</v>
      </c>
      <c r="C534" s="34" t="s">
        <v>1107</v>
      </c>
      <c r="D534" s="34" t="s">
        <v>25</v>
      </c>
      <c r="E534" s="34" t="s">
        <v>63</v>
      </c>
      <c r="F534" s="27"/>
      <c r="G534" s="35" t="s">
        <v>83</v>
      </c>
      <c r="H534" s="43">
        <v>30.6</v>
      </c>
      <c r="I534" s="43">
        <v>1.25</v>
      </c>
      <c r="J534" s="36">
        <v>263</v>
      </c>
      <c r="K534" s="30" t="s">
        <v>1110</v>
      </c>
      <c r="L534" s="82" t="str">
        <f t="shared" si="9"/>
        <v/>
      </c>
      <c r="M534" s="33"/>
    </row>
    <row r="535" spans="1:13" ht="15.75" x14ac:dyDescent="0.25">
      <c r="A535" s="83" t="s">
        <v>1715</v>
      </c>
      <c r="B535" s="34" t="s">
        <v>1716</v>
      </c>
      <c r="C535" s="34" t="s">
        <v>1717</v>
      </c>
      <c r="D535" s="34" t="s">
        <v>25</v>
      </c>
      <c r="E535" s="34" t="s">
        <v>109</v>
      </c>
      <c r="F535" s="27"/>
      <c r="G535" s="35" t="s">
        <v>101</v>
      </c>
      <c r="H535" s="43">
        <v>140.35</v>
      </c>
      <c r="I535" s="43"/>
      <c r="J535" s="36">
        <v>5</v>
      </c>
      <c r="K535" s="30" t="s">
        <v>1746</v>
      </c>
      <c r="L535" s="82" t="str">
        <f t="shared" si="9"/>
        <v/>
      </c>
      <c r="M535" s="33"/>
    </row>
    <row r="536" spans="1:13" ht="15.75" x14ac:dyDescent="0.25">
      <c r="A536" s="83" t="s">
        <v>1718</v>
      </c>
      <c r="B536" s="34" t="s">
        <v>1716</v>
      </c>
      <c r="C536" s="34" t="s">
        <v>1717</v>
      </c>
      <c r="D536" s="34" t="s">
        <v>25</v>
      </c>
      <c r="E536" s="34" t="s">
        <v>58</v>
      </c>
      <c r="F536" s="27"/>
      <c r="G536" s="35" t="s">
        <v>101</v>
      </c>
      <c r="H536" s="43">
        <v>105.1</v>
      </c>
      <c r="I536" s="43"/>
      <c r="J536" s="36">
        <v>1</v>
      </c>
      <c r="K536" s="30" t="s">
        <v>1747</v>
      </c>
      <c r="L536" s="82" t="str">
        <f t="shared" si="9"/>
        <v/>
      </c>
      <c r="M536" s="33"/>
    </row>
    <row r="537" spans="1:13" ht="15.75" x14ac:dyDescent="0.25">
      <c r="A537" s="83" t="s">
        <v>1111</v>
      </c>
      <c r="B537" s="34" t="s">
        <v>1112</v>
      </c>
      <c r="C537" s="34" t="s">
        <v>1113</v>
      </c>
      <c r="D537" s="34" t="s">
        <v>25</v>
      </c>
      <c r="E537" s="34" t="s">
        <v>76</v>
      </c>
      <c r="F537" s="27"/>
      <c r="G537" s="35" t="s">
        <v>101</v>
      </c>
      <c r="H537" s="43">
        <v>88.9</v>
      </c>
      <c r="I537" s="43">
        <v>1.5</v>
      </c>
      <c r="J537" s="36">
        <v>24</v>
      </c>
      <c r="K537" s="30" t="s">
        <v>1114</v>
      </c>
      <c r="L537" s="82" t="str">
        <f t="shared" si="9"/>
        <v/>
      </c>
      <c r="M537" s="33"/>
    </row>
    <row r="538" spans="1:13" ht="15.75" x14ac:dyDescent="0.25">
      <c r="A538" s="83" t="s">
        <v>1115</v>
      </c>
      <c r="B538" s="34" t="s">
        <v>1116</v>
      </c>
      <c r="C538" s="34" t="s">
        <v>1117</v>
      </c>
      <c r="D538" s="34" t="s">
        <v>25</v>
      </c>
      <c r="E538" s="34" t="s">
        <v>58</v>
      </c>
      <c r="F538" s="27"/>
      <c r="G538" s="35" t="s">
        <v>125</v>
      </c>
      <c r="H538" s="43">
        <v>118.55</v>
      </c>
      <c r="I538" s="43">
        <v>0.35</v>
      </c>
      <c r="J538" s="36">
        <v>3</v>
      </c>
      <c r="K538" s="30" t="s">
        <v>1118</v>
      </c>
      <c r="L538" s="82" t="str">
        <f t="shared" si="9"/>
        <v/>
      </c>
      <c r="M538" s="33"/>
    </row>
    <row r="539" spans="1:13" ht="15.75" x14ac:dyDescent="0.25">
      <c r="A539" s="83" t="s">
        <v>1119</v>
      </c>
      <c r="B539" s="34" t="s">
        <v>1116</v>
      </c>
      <c r="C539" s="34" t="s">
        <v>1117</v>
      </c>
      <c r="D539" s="34" t="s">
        <v>25</v>
      </c>
      <c r="E539" s="34" t="s">
        <v>76</v>
      </c>
      <c r="F539" s="27"/>
      <c r="G539" s="35" t="s">
        <v>125</v>
      </c>
      <c r="H539" s="43">
        <v>90.6</v>
      </c>
      <c r="I539" s="43">
        <v>0.35</v>
      </c>
      <c r="J539" s="36">
        <v>60</v>
      </c>
      <c r="K539" s="30" t="s">
        <v>1120</v>
      </c>
      <c r="L539" s="82" t="str">
        <f t="shared" si="9"/>
        <v/>
      </c>
      <c r="M539" s="33"/>
    </row>
    <row r="540" spans="1:13" ht="15.75" x14ac:dyDescent="0.25">
      <c r="A540" s="83" t="s">
        <v>1121</v>
      </c>
      <c r="B540" s="34" t="s">
        <v>1116</v>
      </c>
      <c r="C540" s="34" t="s">
        <v>1117</v>
      </c>
      <c r="D540" s="34" t="s">
        <v>25</v>
      </c>
      <c r="E540" s="34" t="s">
        <v>43</v>
      </c>
      <c r="F540" s="27"/>
      <c r="G540" s="35" t="s">
        <v>125</v>
      </c>
      <c r="H540" s="43">
        <v>63.95</v>
      </c>
      <c r="I540" s="43">
        <v>0.35</v>
      </c>
      <c r="J540" s="36">
        <v>81</v>
      </c>
      <c r="K540" s="30" t="s">
        <v>1122</v>
      </c>
      <c r="L540" s="82" t="str">
        <f t="shared" si="9"/>
        <v/>
      </c>
      <c r="M540" s="33"/>
    </row>
    <row r="541" spans="1:13" ht="15.75" x14ac:dyDescent="0.25">
      <c r="A541" s="83" t="s">
        <v>1123</v>
      </c>
      <c r="B541" s="34" t="s">
        <v>1124</v>
      </c>
      <c r="C541" s="34" t="s">
        <v>1125</v>
      </c>
      <c r="D541" s="34" t="s">
        <v>25</v>
      </c>
      <c r="E541" s="34" t="s">
        <v>109</v>
      </c>
      <c r="F541" s="27"/>
      <c r="G541" s="35" t="s">
        <v>83</v>
      </c>
      <c r="H541" s="43">
        <v>134.44999999999999</v>
      </c>
      <c r="I541" s="43">
        <v>0.65</v>
      </c>
      <c r="J541" s="36">
        <v>27</v>
      </c>
      <c r="K541" s="30" t="s">
        <v>1126</v>
      </c>
      <c r="L541" s="82" t="str">
        <f t="shared" si="9"/>
        <v/>
      </c>
      <c r="M541" s="33"/>
    </row>
    <row r="542" spans="1:13" ht="15.75" x14ac:dyDescent="0.25">
      <c r="A542" s="83" t="s">
        <v>1127</v>
      </c>
      <c r="B542" s="34" t="s">
        <v>1124</v>
      </c>
      <c r="C542" s="34" t="s">
        <v>1125</v>
      </c>
      <c r="D542" s="34" t="s">
        <v>25</v>
      </c>
      <c r="E542" s="34" t="s">
        <v>76</v>
      </c>
      <c r="F542" s="27" t="s">
        <v>17</v>
      </c>
      <c r="G542" s="35" t="s">
        <v>83</v>
      </c>
      <c r="H542" s="43">
        <v>84.15</v>
      </c>
      <c r="I542" s="43">
        <v>0.65</v>
      </c>
      <c r="J542" s="36">
        <v>306</v>
      </c>
      <c r="K542" s="30" t="s">
        <v>1128</v>
      </c>
      <c r="L542" s="82" t="str">
        <f t="shared" si="9"/>
        <v/>
      </c>
      <c r="M542" s="33"/>
    </row>
    <row r="543" spans="1:13" ht="15.75" x14ac:dyDescent="0.25">
      <c r="A543" s="83" t="s">
        <v>1129</v>
      </c>
      <c r="B543" s="34" t="s">
        <v>1124</v>
      </c>
      <c r="C543" s="34" t="s">
        <v>1125</v>
      </c>
      <c r="D543" s="34" t="s">
        <v>25</v>
      </c>
      <c r="E543" s="34" t="s">
        <v>77</v>
      </c>
      <c r="F543" s="27"/>
      <c r="G543" s="35" t="s">
        <v>83</v>
      </c>
      <c r="H543" s="43">
        <v>84.15</v>
      </c>
      <c r="I543" s="43">
        <v>0.65</v>
      </c>
      <c r="J543" s="36">
        <v>11</v>
      </c>
      <c r="K543" s="30" t="s">
        <v>1130</v>
      </c>
      <c r="L543" s="82" t="str">
        <f t="shared" si="9"/>
        <v/>
      </c>
      <c r="M543" s="33"/>
    </row>
    <row r="544" spans="1:13" ht="15.75" x14ac:dyDescent="0.25">
      <c r="A544" s="83" t="s">
        <v>1935</v>
      </c>
      <c r="B544" s="34" t="s">
        <v>1124</v>
      </c>
      <c r="C544" s="34" t="s">
        <v>1125</v>
      </c>
      <c r="D544" s="34" t="s">
        <v>25</v>
      </c>
      <c r="E544" s="34" t="s">
        <v>43</v>
      </c>
      <c r="F544" s="27"/>
      <c r="G544" s="35" t="s">
        <v>83</v>
      </c>
      <c r="H544" s="43">
        <v>63.15</v>
      </c>
      <c r="I544" s="43">
        <v>0.65</v>
      </c>
      <c r="J544" s="36">
        <v>22</v>
      </c>
      <c r="K544" s="30" t="s">
        <v>1936</v>
      </c>
      <c r="L544" s="82" t="str">
        <f t="shared" si="9"/>
        <v/>
      </c>
      <c r="M544" s="33"/>
    </row>
    <row r="545" spans="1:13" ht="15.75" x14ac:dyDescent="0.25">
      <c r="A545" s="83" t="s">
        <v>1504</v>
      </c>
      <c r="B545" s="34" t="s">
        <v>1124</v>
      </c>
      <c r="C545" s="34" t="s">
        <v>1125</v>
      </c>
      <c r="D545" s="34" t="s">
        <v>25</v>
      </c>
      <c r="E545" s="34" t="s">
        <v>54</v>
      </c>
      <c r="F545" s="27"/>
      <c r="G545" s="35" t="s">
        <v>83</v>
      </c>
      <c r="H545" s="43">
        <v>43.9</v>
      </c>
      <c r="I545" s="43">
        <v>0.65</v>
      </c>
      <c r="J545" s="36">
        <v>59</v>
      </c>
      <c r="K545" s="30" t="s">
        <v>1505</v>
      </c>
      <c r="L545" s="82" t="str">
        <f t="shared" si="9"/>
        <v/>
      </c>
      <c r="M545" s="33"/>
    </row>
    <row r="546" spans="1:13" ht="15.75" x14ac:dyDescent="0.25">
      <c r="A546" s="83" t="s">
        <v>1131</v>
      </c>
      <c r="B546" s="34" t="s">
        <v>1132</v>
      </c>
      <c r="C546" s="34" t="s">
        <v>1133</v>
      </c>
      <c r="D546" s="34" t="s">
        <v>25</v>
      </c>
      <c r="E546" s="34" t="s">
        <v>77</v>
      </c>
      <c r="F546" s="27"/>
      <c r="G546" s="35" t="s">
        <v>83</v>
      </c>
      <c r="H546" s="43">
        <v>87.05</v>
      </c>
      <c r="I546" s="43">
        <v>0.95</v>
      </c>
      <c r="J546" s="36">
        <v>21</v>
      </c>
      <c r="K546" s="30" t="s">
        <v>1134</v>
      </c>
      <c r="L546" s="82" t="str">
        <f t="shared" si="9"/>
        <v/>
      </c>
      <c r="M546" s="33"/>
    </row>
    <row r="547" spans="1:13" ht="15.75" x14ac:dyDescent="0.25">
      <c r="A547" s="83" t="s">
        <v>1135</v>
      </c>
      <c r="B547" s="34" t="s">
        <v>1132</v>
      </c>
      <c r="C547" s="34" t="s">
        <v>1133</v>
      </c>
      <c r="D547" s="34" t="s">
        <v>25</v>
      </c>
      <c r="E547" s="34" t="s">
        <v>43</v>
      </c>
      <c r="F547" s="27"/>
      <c r="G547" s="35" t="s">
        <v>83</v>
      </c>
      <c r="H547" s="43">
        <v>60.3</v>
      </c>
      <c r="I547" s="43">
        <v>0.95</v>
      </c>
      <c r="J547" s="36">
        <v>140</v>
      </c>
      <c r="K547" s="30" t="s">
        <v>1136</v>
      </c>
      <c r="L547" s="82" t="str">
        <f t="shared" si="9"/>
        <v/>
      </c>
      <c r="M547" s="33"/>
    </row>
    <row r="548" spans="1:13" ht="15.75" x14ac:dyDescent="0.25">
      <c r="A548" s="83" t="s">
        <v>1137</v>
      </c>
      <c r="B548" s="34" t="s">
        <v>1138</v>
      </c>
      <c r="C548" s="34" t="s">
        <v>1139</v>
      </c>
      <c r="D548" s="34" t="s">
        <v>25</v>
      </c>
      <c r="E548" s="34" t="s">
        <v>43</v>
      </c>
      <c r="F548" s="27"/>
      <c r="G548" s="35" t="s">
        <v>1140</v>
      </c>
      <c r="H548" s="43">
        <v>55.65</v>
      </c>
      <c r="I548" s="43"/>
      <c r="J548" s="36">
        <v>161</v>
      </c>
      <c r="K548" s="30" t="s">
        <v>1141</v>
      </c>
      <c r="L548" s="82" t="str">
        <f t="shared" si="9"/>
        <v/>
      </c>
      <c r="M548" s="33"/>
    </row>
    <row r="549" spans="1:13" ht="15.75" x14ac:dyDescent="0.25">
      <c r="A549" s="83" t="s">
        <v>1512</v>
      </c>
      <c r="B549" s="34" t="s">
        <v>1513</v>
      </c>
      <c r="C549" s="34" t="s">
        <v>1514</v>
      </c>
      <c r="D549" s="34" t="s">
        <v>25</v>
      </c>
      <c r="E549" s="34" t="s">
        <v>43</v>
      </c>
      <c r="F549" s="27"/>
      <c r="G549" s="35" t="s">
        <v>891</v>
      </c>
      <c r="H549" s="43">
        <v>55.65</v>
      </c>
      <c r="I549" s="43"/>
      <c r="J549" s="36">
        <v>10</v>
      </c>
      <c r="K549" s="30" t="s">
        <v>1526</v>
      </c>
      <c r="L549" s="82" t="str">
        <f t="shared" ref="L549:L612" si="10">IF(M549="","",H549-($L$8*H549))</f>
        <v/>
      </c>
      <c r="M549" s="33"/>
    </row>
    <row r="550" spans="1:13" ht="15.75" x14ac:dyDescent="0.25">
      <c r="A550" s="83" t="s">
        <v>1792</v>
      </c>
      <c r="B550" s="34" t="s">
        <v>1793</v>
      </c>
      <c r="C550" s="34" t="s">
        <v>1794</v>
      </c>
      <c r="D550" s="34" t="s">
        <v>25</v>
      </c>
      <c r="E550" s="34" t="s">
        <v>43</v>
      </c>
      <c r="F550" s="27"/>
      <c r="G550" s="35" t="s">
        <v>871</v>
      </c>
      <c r="H550" s="43">
        <v>55.65</v>
      </c>
      <c r="I550" s="43"/>
      <c r="J550" s="36">
        <v>4</v>
      </c>
      <c r="K550" s="30" t="s">
        <v>1825</v>
      </c>
      <c r="L550" s="82" t="str">
        <f t="shared" si="10"/>
        <v/>
      </c>
      <c r="M550" s="33"/>
    </row>
    <row r="551" spans="1:13" ht="15.75" x14ac:dyDescent="0.25">
      <c r="A551" s="83" t="s">
        <v>1719</v>
      </c>
      <c r="B551" s="34" t="s">
        <v>1720</v>
      </c>
      <c r="C551" s="34" t="s">
        <v>1721</v>
      </c>
      <c r="D551" s="34" t="s">
        <v>25</v>
      </c>
      <c r="E551" s="34" t="s">
        <v>43</v>
      </c>
      <c r="F551" s="27"/>
      <c r="G551" s="35" t="s">
        <v>875</v>
      </c>
      <c r="H551" s="43">
        <v>79.650000000000006</v>
      </c>
      <c r="I551" s="43"/>
      <c r="J551" s="36">
        <v>4</v>
      </c>
      <c r="K551" s="30" t="s">
        <v>1748</v>
      </c>
      <c r="L551" s="82" t="str">
        <f t="shared" si="10"/>
        <v/>
      </c>
      <c r="M551" s="33"/>
    </row>
    <row r="552" spans="1:13" ht="15.75" x14ac:dyDescent="0.25">
      <c r="A552" s="83" t="s">
        <v>1144</v>
      </c>
      <c r="B552" s="34" t="s">
        <v>1142</v>
      </c>
      <c r="C552" s="34" t="s">
        <v>1143</v>
      </c>
      <c r="D552" s="34" t="s">
        <v>25</v>
      </c>
      <c r="E552" s="34" t="s">
        <v>76</v>
      </c>
      <c r="F552" s="27"/>
      <c r="G552" s="35" t="s">
        <v>101</v>
      </c>
      <c r="H552" s="43">
        <v>91.5</v>
      </c>
      <c r="I552" s="43">
        <v>1.75</v>
      </c>
      <c r="J552" s="36">
        <v>96</v>
      </c>
      <c r="K552" s="30" t="s">
        <v>1145</v>
      </c>
      <c r="L552" s="82" t="str">
        <f t="shared" si="10"/>
        <v/>
      </c>
      <c r="M552" s="33"/>
    </row>
    <row r="553" spans="1:13" ht="15.75" x14ac:dyDescent="0.25">
      <c r="A553" s="83" t="s">
        <v>1146</v>
      </c>
      <c r="B553" s="34" t="s">
        <v>1142</v>
      </c>
      <c r="C553" s="34" t="s">
        <v>1143</v>
      </c>
      <c r="D553" s="34" t="s">
        <v>25</v>
      </c>
      <c r="E553" s="34" t="s">
        <v>54</v>
      </c>
      <c r="F553" s="27"/>
      <c r="G553" s="35" t="s">
        <v>101</v>
      </c>
      <c r="H553" s="43">
        <v>46.75</v>
      </c>
      <c r="I553" s="43">
        <v>1.75</v>
      </c>
      <c r="J553" s="36">
        <v>52</v>
      </c>
      <c r="K553" s="30" t="s">
        <v>1147</v>
      </c>
      <c r="L553" s="82" t="str">
        <f t="shared" si="10"/>
        <v/>
      </c>
      <c r="M553" s="33"/>
    </row>
    <row r="554" spans="1:13" ht="15.75" x14ac:dyDescent="0.25">
      <c r="A554" s="83" t="s">
        <v>1148</v>
      </c>
      <c r="B554" s="34" t="s">
        <v>1142</v>
      </c>
      <c r="C554" s="34" t="s">
        <v>1143</v>
      </c>
      <c r="D554" s="34" t="s">
        <v>1149</v>
      </c>
      <c r="E554" s="34" t="s">
        <v>76</v>
      </c>
      <c r="F554" s="27"/>
      <c r="G554" s="35" t="s">
        <v>101</v>
      </c>
      <c r="H554" s="43">
        <v>91.5</v>
      </c>
      <c r="I554" s="43">
        <v>1.75</v>
      </c>
      <c r="J554" s="36">
        <v>123</v>
      </c>
      <c r="K554" s="30" t="s">
        <v>1150</v>
      </c>
      <c r="L554" s="82" t="str">
        <f t="shared" si="10"/>
        <v/>
      </c>
      <c r="M554" s="33"/>
    </row>
    <row r="555" spans="1:13" ht="15.75" x14ac:dyDescent="0.25">
      <c r="A555" s="83" t="s">
        <v>1151</v>
      </c>
      <c r="B555" s="34" t="s">
        <v>1152</v>
      </c>
      <c r="C555" s="34" t="s">
        <v>1153</v>
      </c>
      <c r="D555" s="34" t="s">
        <v>25</v>
      </c>
      <c r="E555" s="34" t="s">
        <v>388</v>
      </c>
      <c r="F555" s="27"/>
      <c r="G555" s="35" t="s">
        <v>101</v>
      </c>
      <c r="H555" s="43">
        <v>29.25</v>
      </c>
      <c r="I555" s="43"/>
      <c r="J555" s="36">
        <v>382</v>
      </c>
      <c r="K555" s="30" t="s">
        <v>1154</v>
      </c>
      <c r="L555" s="82" t="str">
        <f t="shared" si="10"/>
        <v/>
      </c>
      <c r="M555" s="33"/>
    </row>
    <row r="556" spans="1:13" ht="15.75" x14ac:dyDescent="0.25">
      <c r="A556" s="83" t="s">
        <v>1155</v>
      </c>
      <c r="B556" s="34" t="s">
        <v>1156</v>
      </c>
      <c r="C556" s="34" t="s">
        <v>1157</v>
      </c>
      <c r="D556" s="34" t="s">
        <v>25</v>
      </c>
      <c r="E556" s="34" t="s">
        <v>58</v>
      </c>
      <c r="F556" s="27"/>
      <c r="G556" s="35" t="s">
        <v>83</v>
      </c>
      <c r="H556" s="43">
        <v>141.19999999999999</v>
      </c>
      <c r="I556" s="43">
        <v>2</v>
      </c>
      <c r="J556" s="36">
        <v>179</v>
      </c>
      <c r="K556" s="30" t="s">
        <v>1158</v>
      </c>
      <c r="L556" s="82" t="str">
        <f t="shared" si="10"/>
        <v/>
      </c>
      <c r="M556" s="33"/>
    </row>
    <row r="557" spans="1:13" ht="15.75" x14ac:dyDescent="0.25">
      <c r="A557" s="83" t="s">
        <v>1159</v>
      </c>
      <c r="B557" s="34" t="s">
        <v>1156</v>
      </c>
      <c r="C557" s="34" t="s">
        <v>1157</v>
      </c>
      <c r="D557" s="34" t="s">
        <v>25</v>
      </c>
      <c r="E557" s="34" t="s">
        <v>76</v>
      </c>
      <c r="F557" s="27"/>
      <c r="G557" s="35" t="s">
        <v>83</v>
      </c>
      <c r="H557" s="43">
        <v>101.15</v>
      </c>
      <c r="I557" s="43">
        <v>2</v>
      </c>
      <c r="J557" s="36">
        <v>268</v>
      </c>
      <c r="K557" s="30" t="s">
        <v>1160</v>
      </c>
      <c r="L557" s="82" t="str">
        <f t="shared" si="10"/>
        <v/>
      </c>
      <c r="M557" s="33"/>
    </row>
    <row r="558" spans="1:13" ht="15.75" x14ac:dyDescent="0.25">
      <c r="A558" s="83" t="s">
        <v>1161</v>
      </c>
      <c r="B558" s="34" t="s">
        <v>1156</v>
      </c>
      <c r="C558" s="34" t="s">
        <v>1157</v>
      </c>
      <c r="D558" s="34" t="s">
        <v>25</v>
      </c>
      <c r="E558" s="34" t="s">
        <v>43</v>
      </c>
      <c r="F558" s="27"/>
      <c r="G558" s="35" t="s">
        <v>83</v>
      </c>
      <c r="H558" s="43">
        <v>89.75</v>
      </c>
      <c r="I558" s="43">
        <v>2</v>
      </c>
      <c r="J558" s="36">
        <v>166</v>
      </c>
      <c r="K558" s="30" t="s">
        <v>1162</v>
      </c>
      <c r="L558" s="82" t="str">
        <f t="shared" si="10"/>
        <v/>
      </c>
      <c r="M558" s="33"/>
    </row>
    <row r="559" spans="1:13" ht="15.75" x14ac:dyDescent="0.25">
      <c r="A559" s="83" t="s">
        <v>1165</v>
      </c>
      <c r="B559" s="34" t="s">
        <v>1163</v>
      </c>
      <c r="C559" s="34" t="s">
        <v>1164</v>
      </c>
      <c r="D559" s="34" t="s">
        <v>1166</v>
      </c>
      <c r="E559" s="34" t="s">
        <v>109</v>
      </c>
      <c r="F559" s="27"/>
      <c r="G559" s="35" t="s">
        <v>83</v>
      </c>
      <c r="H559" s="43">
        <v>162.9</v>
      </c>
      <c r="I559" s="43">
        <v>2</v>
      </c>
      <c r="J559" s="36">
        <v>85</v>
      </c>
      <c r="K559" s="30" t="s">
        <v>1167</v>
      </c>
      <c r="L559" s="82" t="str">
        <f t="shared" si="10"/>
        <v/>
      </c>
      <c r="M559" s="33"/>
    </row>
    <row r="560" spans="1:13" ht="15.75" x14ac:dyDescent="0.25">
      <c r="A560" s="83" t="s">
        <v>1391</v>
      </c>
      <c r="B560" s="34" t="s">
        <v>1163</v>
      </c>
      <c r="C560" s="34" t="s">
        <v>1164</v>
      </c>
      <c r="D560" s="34" t="s">
        <v>1166</v>
      </c>
      <c r="E560" s="34" t="s">
        <v>76</v>
      </c>
      <c r="F560" s="27"/>
      <c r="G560" s="35" t="s">
        <v>83</v>
      </c>
      <c r="H560" s="43">
        <v>105.6</v>
      </c>
      <c r="I560" s="43">
        <v>2</v>
      </c>
      <c r="J560" s="36">
        <v>5</v>
      </c>
      <c r="K560" s="30" t="s">
        <v>1398</v>
      </c>
      <c r="L560" s="82" t="str">
        <f t="shared" si="10"/>
        <v/>
      </c>
      <c r="M560" s="33"/>
    </row>
    <row r="561" spans="1:13" ht="15.75" x14ac:dyDescent="0.25">
      <c r="A561" s="83" t="s">
        <v>1168</v>
      </c>
      <c r="B561" s="34" t="s">
        <v>1169</v>
      </c>
      <c r="C561" s="34" t="s">
        <v>1170</v>
      </c>
      <c r="D561" s="34" t="s">
        <v>25</v>
      </c>
      <c r="E561" s="34" t="s">
        <v>58</v>
      </c>
      <c r="F561" s="27"/>
      <c r="G561" s="35" t="s">
        <v>83</v>
      </c>
      <c r="H561" s="43">
        <v>127.5</v>
      </c>
      <c r="I561" s="43"/>
      <c r="J561" s="36">
        <v>6</v>
      </c>
      <c r="K561" s="30" t="s">
        <v>1171</v>
      </c>
      <c r="L561" s="82" t="str">
        <f t="shared" si="10"/>
        <v/>
      </c>
      <c r="M561" s="33"/>
    </row>
    <row r="562" spans="1:13" ht="15.75" x14ac:dyDescent="0.25">
      <c r="A562" s="83" t="s">
        <v>1571</v>
      </c>
      <c r="B562" s="34" t="s">
        <v>1169</v>
      </c>
      <c r="C562" s="34" t="s">
        <v>1170</v>
      </c>
      <c r="D562" s="34" t="s">
        <v>25</v>
      </c>
      <c r="E562" s="34" t="s">
        <v>490</v>
      </c>
      <c r="F562" s="27"/>
      <c r="G562" s="35" t="s">
        <v>83</v>
      </c>
      <c r="H562" s="43">
        <v>121.15</v>
      </c>
      <c r="I562" s="43"/>
      <c r="J562" s="36">
        <v>30</v>
      </c>
      <c r="K562" s="30" t="s">
        <v>1597</v>
      </c>
      <c r="L562" s="82" t="str">
        <f t="shared" si="10"/>
        <v/>
      </c>
      <c r="M562" s="33"/>
    </row>
    <row r="563" spans="1:13" ht="15.75" x14ac:dyDescent="0.25">
      <c r="A563" s="83" t="s">
        <v>1441</v>
      </c>
      <c r="B563" s="34" t="s">
        <v>1172</v>
      </c>
      <c r="C563" s="34" t="s">
        <v>1173</v>
      </c>
      <c r="D563" s="34" t="s">
        <v>25</v>
      </c>
      <c r="E563" s="34" t="s">
        <v>77</v>
      </c>
      <c r="F563" s="27"/>
      <c r="G563" s="35" t="s">
        <v>83</v>
      </c>
      <c r="H563" s="43">
        <v>82</v>
      </c>
      <c r="I563" s="43"/>
      <c r="J563" s="36">
        <v>14</v>
      </c>
      <c r="K563" s="30" t="s">
        <v>1451</v>
      </c>
      <c r="L563" s="82" t="str">
        <f t="shared" si="10"/>
        <v/>
      </c>
      <c r="M563" s="33"/>
    </row>
    <row r="564" spans="1:13" ht="15.75" x14ac:dyDescent="0.25">
      <c r="A564" s="83" t="s">
        <v>1795</v>
      </c>
      <c r="B564" s="34" t="s">
        <v>1172</v>
      </c>
      <c r="C564" s="34" t="s">
        <v>1173</v>
      </c>
      <c r="D564" s="34" t="s">
        <v>25</v>
      </c>
      <c r="E564" s="34" t="s">
        <v>54</v>
      </c>
      <c r="F564" s="27"/>
      <c r="G564" s="35" t="s">
        <v>83</v>
      </c>
      <c r="H564" s="43">
        <v>43.5</v>
      </c>
      <c r="I564" s="43"/>
      <c r="J564" s="36">
        <v>1</v>
      </c>
      <c r="K564" s="30" t="s">
        <v>1826</v>
      </c>
      <c r="L564" s="82" t="str">
        <f t="shared" si="10"/>
        <v/>
      </c>
      <c r="M564" s="33"/>
    </row>
    <row r="565" spans="1:13" ht="15.75" x14ac:dyDescent="0.25">
      <c r="A565" s="83" t="s">
        <v>1937</v>
      </c>
      <c r="B565" s="34" t="s">
        <v>1172</v>
      </c>
      <c r="C565" s="34" t="s">
        <v>1173</v>
      </c>
      <c r="D565" s="34" t="s">
        <v>25</v>
      </c>
      <c r="E565" s="34" t="s">
        <v>388</v>
      </c>
      <c r="F565" s="27"/>
      <c r="G565" s="35" t="s">
        <v>83</v>
      </c>
      <c r="H565" s="43">
        <v>29.25</v>
      </c>
      <c r="I565" s="43"/>
      <c r="J565" s="36">
        <v>82</v>
      </c>
      <c r="K565" s="30" t="s">
        <v>1938</v>
      </c>
      <c r="L565" s="82" t="str">
        <f t="shared" si="10"/>
        <v/>
      </c>
      <c r="M565" s="33"/>
    </row>
    <row r="566" spans="1:13" ht="15.75" x14ac:dyDescent="0.25">
      <c r="A566" s="83" t="s">
        <v>1174</v>
      </c>
      <c r="B566" s="34" t="s">
        <v>1175</v>
      </c>
      <c r="C566" s="34" t="s">
        <v>1176</v>
      </c>
      <c r="D566" s="34" t="s">
        <v>25</v>
      </c>
      <c r="E566" s="34" t="s">
        <v>100</v>
      </c>
      <c r="F566" s="27"/>
      <c r="G566" s="35" t="s">
        <v>322</v>
      </c>
      <c r="H566" s="43">
        <v>212.1</v>
      </c>
      <c r="I566" s="43">
        <v>1.75</v>
      </c>
      <c r="J566" s="36">
        <v>86</v>
      </c>
      <c r="K566" s="30" t="s">
        <v>1177</v>
      </c>
      <c r="L566" s="82" t="str">
        <f t="shared" si="10"/>
        <v/>
      </c>
      <c r="M566" s="33"/>
    </row>
    <row r="567" spans="1:13" ht="15.75" x14ac:dyDescent="0.25">
      <c r="A567" s="83" t="s">
        <v>1178</v>
      </c>
      <c r="B567" s="34" t="s">
        <v>1175</v>
      </c>
      <c r="C567" s="34" t="s">
        <v>1176</v>
      </c>
      <c r="D567" s="34" t="s">
        <v>25</v>
      </c>
      <c r="E567" s="34" t="s">
        <v>119</v>
      </c>
      <c r="F567" s="27" t="s">
        <v>17</v>
      </c>
      <c r="G567" s="35" t="s">
        <v>322</v>
      </c>
      <c r="H567" s="43">
        <v>192.5</v>
      </c>
      <c r="I567" s="43">
        <v>1.75</v>
      </c>
      <c r="J567" s="36">
        <v>279</v>
      </c>
      <c r="K567" s="30" t="s">
        <v>1179</v>
      </c>
      <c r="L567" s="82" t="str">
        <f t="shared" si="10"/>
        <v/>
      </c>
      <c r="M567" s="33"/>
    </row>
    <row r="568" spans="1:13" ht="15.75" x14ac:dyDescent="0.25">
      <c r="A568" s="83" t="s">
        <v>1351</v>
      </c>
      <c r="B568" s="34" t="s">
        <v>1175</v>
      </c>
      <c r="C568" s="34" t="s">
        <v>1176</v>
      </c>
      <c r="D568" s="34" t="s">
        <v>25</v>
      </c>
      <c r="E568" s="34" t="s">
        <v>76</v>
      </c>
      <c r="F568" s="27"/>
      <c r="G568" s="35" t="s">
        <v>322</v>
      </c>
      <c r="H568" s="43">
        <v>110.05</v>
      </c>
      <c r="I568" s="43">
        <v>1.75</v>
      </c>
      <c r="J568" s="36">
        <v>3</v>
      </c>
      <c r="K568" s="30" t="s">
        <v>1354</v>
      </c>
      <c r="L568" s="82" t="str">
        <f t="shared" si="10"/>
        <v/>
      </c>
      <c r="M568" s="33"/>
    </row>
    <row r="569" spans="1:13" ht="15.75" x14ac:dyDescent="0.25">
      <c r="A569" s="83" t="s">
        <v>1180</v>
      </c>
      <c r="B569" s="34" t="s">
        <v>1175</v>
      </c>
      <c r="C569" s="34" t="s">
        <v>1176</v>
      </c>
      <c r="D569" s="34" t="s">
        <v>25</v>
      </c>
      <c r="E569" s="34" t="s">
        <v>388</v>
      </c>
      <c r="F569" s="27" t="s">
        <v>17</v>
      </c>
      <c r="G569" s="35" t="s">
        <v>322</v>
      </c>
      <c r="H569" s="43">
        <v>33.85</v>
      </c>
      <c r="I569" s="43">
        <v>1.75</v>
      </c>
      <c r="J569" s="36">
        <v>177</v>
      </c>
      <c r="K569" s="30" t="s">
        <v>1181</v>
      </c>
      <c r="L569" s="82" t="str">
        <f t="shared" si="10"/>
        <v/>
      </c>
      <c r="M569" s="33"/>
    </row>
    <row r="570" spans="1:13" ht="15.75" x14ac:dyDescent="0.25">
      <c r="A570" s="83" t="s">
        <v>1367</v>
      </c>
      <c r="B570" s="34" t="s">
        <v>1365</v>
      </c>
      <c r="C570" s="34" t="s">
        <v>1366</v>
      </c>
      <c r="D570" s="34" t="s">
        <v>25</v>
      </c>
      <c r="E570" s="34" t="s">
        <v>76</v>
      </c>
      <c r="F570" s="27"/>
      <c r="G570" s="35" t="s">
        <v>75</v>
      </c>
      <c r="H570" s="43">
        <v>101.1</v>
      </c>
      <c r="I570" s="43">
        <v>2</v>
      </c>
      <c r="J570" s="36">
        <v>24</v>
      </c>
      <c r="K570" s="30" t="s">
        <v>1368</v>
      </c>
      <c r="L570" s="82" t="str">
        <f t="shared" si="10"/>
        <v/>
      </c>
      <c r="M570" s="33"/>
    </row>
    <row r="571" spans="1:13" ht="15.75" x14ac:dyDescent="0.25">
      <c r="A571" s="83" t="s">
        <v>1939</v>
      </c>
      <c r="B571" s="34" t="s">
        <v>1940</v>
      </c>
      <c r="C571" s="34" t="s">
        <v>1941</v>
      </c>
      <c r="D571" s="34" t="s">
        <v>25</v>
      </c>
      <c r="E571" s="34" t="s">
        <v>119</v>
      </c>
      <c r="F571" s="27"/>
      <c r="G571" s="35" t="s">
        <v>75</v>
      </c>
      <c r="H571" s="43">
        <v>173.9</v>
      </c>
      <c r="I571" s="43"/>
      <c r="J571" s="36">
        <v>4</v>
      </c>
      <c r="K571" s="30" t="s">
        <v>1942</v>
      </c>
      <c r="L571" s="82" t="str">
        <f t="shared" si="10"/>
        <v/>
      </c>
      <c r="M571" s="33"/>
    </row>
    <row r="572" spans="1:13" ht="15.75" x14ac:dyDescent="0.25">
      <c r="A572" s="83" t="s">
        <v>1943</v>
      </c>
      <c r="B572" s="34" t="s">
        <v>1940</v>
      </c>
      <c r="C572" s="34" t="s">
        <v>1941</v>
      </c>
      <c r="D572" s="34" t="s">
        <v>25</v>
      </c>
      <c r="E572" s="34" t="s">
        <v>77</v>
      </c>
      <c r="F572" s="27"/>
      <c r="G572" s="35" t="s">
        <v>75</v>
      </c>
      <c r="H572" s="43">
        <v>86.45</v>
      </c>
      <c r="I572" s="43"/>
      <c r="J572" s="36">
        <v>40</v>
      </c>
      <c r="K572" s="30" t="s">
        <v>1944</v>
      </c>
      <c r="L572" s="82" t="str">
        <f t="shared" si="10"/>
        <v/>
      </c>
      <c r="M572" s="33"/>
    </row>
    <row r="573" spans="1:13" ht="15.75" x14ac:dyDescent="0.25">
      <c r="A573" s="83" t="s">
        <v>1182</v>
      </c>
      <c r="B573" s="34" t="s">
        <v>1183</v>
      </c>
      <c r="C573" s="34" t="s">
        <v>1184</v>
      </c>
      <c r="D573" s="34" t="s">
        <v>25</v>
      </c>
      <c r="E573" s="34" t="s">
        <v>100</v>
      </c>
      <c r="F573" s="27"/>
      <c r="G573" s="35" t="s">
        <v>83</v>
      </c>
      <c r="H573" s="43">
        <v>203.55</v>
      </c>
      <c r="I573" s="43"/>
      <c r="J573" s="36">
        <v>9</v>
      </c>
      <c r="K573" s="30" t="s">
        <v>1185</v>
      </c>
      <c r="L573" s="82" t="str">
        <f t="shared" si="10"/>
        <v/>
      </c>
      <c r="M573" s="33"/>
    </row>
    <row r="574" spans="1:13" ht="15.75" x14ac:dyDescent="0.25">
      <c r="A574" s="83" t="s">
        <v>1186</v>
      </c>
      <c r="B574" s="34" t="s">
        <v>1183</v>
      </c>
      <c r="C574" s="34" t="s">
        <v>1184</v>
      </c>
      <c r="D574" s="34" t="s">
        <v>25</v>
      </c>
      <c r="E574" s="34" t="s">
        <v>119</v>
      </c>
      <c r="F574" s="27"/>
      <c r="G574" s="35" t="s">
        <v>83</v>
      </c>
      <c r="H574" s="43">
        <v>174.15</v>
      </c>
      <c r="I574" s="43"/>
      <c r="J574" s="36">
        <v>8</v>
      </c>
      <c r="K574" s="30" t="s">
        <v>1187</v>
      </c>
      <c r="L574" s="82" t="str">
        <f t="shared" si="10"/>
        <v/>
      </c>
      <c r="M574" s="33"/>
    </row>
    <row r="575" spans="1:13" ht="15.75" x14ac:dyDescent="0.25">
      <c r="A575" s="83" t="s">
        <v>1188</v>
      </c>
      <c r="B575" s="34" t="s">
        <v>1183</v>
      </c>
      <c r="C575" s="34" t="s">
        <v>1184</v>
      </c>
      <c r="D575" s="34" t="s">
        <v>25</v>
      </c>
      <c r="E575" s="34" t="s">
        <v>109</v>
      </c>
      <c r="F575" s="27"/>
      <c r="G575" s="35" t="s">
        <v>83</v>
      </c>
      <c r="H575" s="43">
        <v>148.94999999999999</v>
      </c>
      <c r="I575" s="43"/>
      <c r="J575" s="36">
        <v>47</v>
      </c>
      <c r="K575" s="30" t="s">
        <v>1189</v>
      </c>
      <c r="L575" s="82" t="str">
        <f t="shared" si="10"/>
        <v/>
      </c>
      <c r="M575" s="33"/>
    </row>
    <row r="576" spans="1:13" ht="15.75" x14ac:dyDescent="0.25">
      <c r="A576" s="83" t="s">
        <v>1190</v>
      </c>
      <c r="B576" s="34" t="s">
        <v>1183</v>
      </c>
      <c r="C576" s="34" t="s">
        <v>1184</v>
      </c>
      <c r="D576" s="34" t="s">
        <v>25</v>
      </c>
      <c r="E576" s="34" t="s">
        <v>58</v>
      </c>
      <c r="F576" s="27"/>
      <c r="G576" s="35" t="s">
        <v>83</v>
      </c>
      <c r="H576" s="43">
        <v>117.2</v>
      </c>
      <c r="I576" s="43"/>
      <c r="J576" s="36">
        <v>241</v>
      </c>
      <c r="K576" s="30" t="s">
        <v>1191</v>
      </c>
      <c r="L576" s="82" t="str">
        <f t="shared" si="10"/>
        <v/>
      </c>
      <c r="M576" s="33"/>
    </row>
    <row r="577" spans="1:13" ht="15.75" x14ac:dyDescent="0.25">
      <c r="A577" s="83" t="s">
        <v>1192</v>
      </c>
      <c r="B577" s="34" t="s">
        <v>1183</v>
      </c>
      <c r="C577" s="34" t="s">
        <v>1184</v>
      </c>
      <c r="D577" s="34" t="s">
        <v>25</v>
      </c>
      <c r="E577" s="34" t="s">
        <v>54</v>
      </c>
      <c r="F577" s="27" t="s">
        <v>17</v>
      </c>
      <c r="G577" s="35" t="s">
        <v>83</v>
      </c>
      <c r="H577" s="43">
        <v>43.5</v>
      </c>
      <c r="I577" s="43"/>
      <c r="J577" s="36">
        <v>339</v>
      </c>
      <c r="K577" s="30" t="s">
        <v>1193</v>
      </c>
      <c r="L577" s="82" t="str">
        <f t="shared" si="10"/>
        <v/>
      </c>
      <c r="M577" s="33"/>
    </row>
    <row r="578" spans="1:13" ht="15.75" x14ac:dyDescent="0.25">
      <c r="A578" s="83" t="s">
        <v>1404</v>
      </c>
      <c r="B578" s="34" t="s">
        <v>1183</v>
      </c>
      <c r="C578" s="34" t="s">
        <v>1184</v>
      </c>
      <c r="D578" s="34" t="s">
        <v>25</v>
      </c>
      <c r="E578" s="34" t="s">
        <v>388</v>
      </c>
      <c r="F578" s="27"/>
      <c r="G578" s="35" t="s">
        <v>83</v>
      </c>
      <c r="H578" s="43">
        <v>29.15</v>
      </c>
      <c r="I578" s="43"/>
      <c r="J578" s="36">
        <v>88</v>
      </c>
      <c r="K578" s="30" t="s">
        <v>1415</v>
      </c>
      <c r="L578" s="82" t="str">
        <f t="shared" si="10"/>
        <v/>
      </c>
      <c r="M578" s="33"/>
    </row>
    <row r="579" spans="1:13" ht="15.75" x14ac:dyDescent="0.25">
      <c r="A579" s="83" t="s">
        <v>1194</v>
      </c>
      <c r="B579" s="34" t="s">
        <v>1195</v>
      </c>
      <c r="C579" s="34" t="s">
        <v>1196</v>
      </c>
      <c r="D579" s="34" t="s">
        <v>25</v>
      </c>
      <c r="E579" s="34" t="s">
        <v>58</v>
      </c>
      <c r="F579" s="27"/>
      <c r="G579" s="35" t="s">
        <v>83</v>
      </c>
      <c r="H579" s="43">
        <v>144.35</v>
      </c>
      <c r="I579" s="43">
        <v>1</v>
      </c>
      <c r="J579" s="36">
        <v>9</v>
      </c>
      <c r="K579" s="30" t="s">
        <v>1197</v>
      </c>
      <c r="L579" s="82" t="str">
        <f t="shared" si="10"/>
        <v/>
      </c>
      <c r="M579" s="33"/>
    </row>
    <row r="580" spans="1:13" ht="15.75" x14ac:dyDescent="0.25">
      <c r="A580" s="83" t="s">
        <v>1198</v>
      </c>
      <c r="B580" s="34" t="s">
        <v>1195</v>
      </c>
      <c r="C580" s="34" t="s">
        <v>1196</v>
      </c>
      <c r="D580" s="34" t="s">
        <v>1166</v>
      </c>
      <c r="E580" s="34" t="s">
        <v>76</v>
      </c>
      <c r="F580" s="27"/>
      <c r="G580" s="35" t="s">
        <v>83</v>
      </c>
      <c r="H580" s="43">
        <v>110.05</v>
      </c>
      <c r="I580" s="43">
        <v>1</v>
      </c>
      <c r="J580" s="36">
        <v>76</v>
      </c>
      <c r="K580" s="30" t="s">
        <v>1199</v>
      </c>
      <c r="L580" s="82" t="str">
        <f t="shared" si="10"/>
        <v/>
      </c>
      <c r="M580" s="33"/>
    </row>
    <row r="581" spans="1:13" ht="15.75" x14ac:dyDescent="0.25">
      <c r="A581" s="83" t="s">
        <v>1200</v>
      </c>
      <c r="B581" s="34" t="s">
        <v>1195</v>
      </c>
      <c r="C581" s="34" t="s">
        <v>1196</v>
      </c>
      <c r="D581" s="34" t="s">
        <v>1166</v>
      </c>
      <c r="E581" s="34" t="s">
        <v>43</v>
      </c>
      <c r="F581" s="27"/>
      <c r="G581" s="35" t="s">
        <v>83</v>
      </c>
      <c r="H581" s="43">
        <v>82.65</v>
      </c>
      <c r="I581" s="43">
        <v>1</v>
      </c>
      <c r="J581" s="36">
        <v>117</v>
      </c>
      <c r="K581" s="30" t="s">
        <v>1201</v>
      </c>
      <c r="L581" s="82" t="str">
        <f t="shared" si="10"/>
        <v/>
      </c>
      <c r="M581" s="33"/>
    </row>
    <row r="582" spans="1:13" ht="15.75" x14ac:dyDescent="0.25">
      <c r="A582" s="83" t="s">
        <v>1202</v>
      </c>
      <c r="B582" s="34" t="s">
        <v>1195</v>
      </c>
      <c r="C582" s="34" t="s">
        <v>1196</v>
      </c>
      <c r="D582" s="34" t="s">
        <v>1166</v>
      </c>
      <c r="E582" s="34" t="s">
        <v>527</v>
      </c>
      <c r="F582" s="27"/>
      <c r="G582" s="35" t="s">
        <v>83</v>
      </c>
      <c r="H582" s="43">
        <v>33.85</v>
      </c>
      <c r="I582" s="43">
        <v>1</v>
      </c>
      <c r="J582" s="36">
        <v>10</v>
      </c>
      <c r="K582" s="30" t="s">
        <v>1203</v>
      </c>
      <c r="L582" s="82" t="str">
        <f t="shared" si="10"/>
        <v/>
      </c>
      <c r="M582" s="33"/>
    </row>
    <row r="583" spans="1:13" ht="15.75" x14ac:dyDescent="0.25">
      <c r="A583" s="83" t="s">
        <v>1516</v>
      </c>
      <c r="B583" s="34" t="s">
        <v>1195</v>
      </c>
      <c r="C583" s="34" t="s">
        <v>1196</v>
      </c>
      <c r="D583" s="34" t="s">
        <v>1515</v>
      </c>
      <c r="E583" s="34" t="s">
        <v>388</v>
      </c>
      <c r="F583" s="27"/>
      <c r="G583" s="35" t="s">
        <v>83</v>
      </c>
      <c r="H583" s="43">
        <v>33.85</v>
      </c>
      <c r="I583" s="43">
        <v>1</v>
      </c>
      <c r="J583" s="36">
        <v>27</v>
      </c>
      <c r="K583" s="30" t="s">
        <v>1527</v>
      </c>
      <c r="L583" s="82" t="str">
        <f t="shared" si="10"/>
        <v/>
      </c>
      <c r="M583" s="33"/>
    </row>
    <row r="584" spans="1:13" ht="15.75" x14ac:dyDescent="0.25">
      <c r="A584" s="83" t="s">
        <v>1206</v>
      </c>
      <c r="B584" s="34" t="s">
        <v>1204</v>
      </c>
      <c r="C584" s="34" t="s">
        <v>1205</v>
      </c>
      <c r="D584" s="34" t="s">
        <v>25</v>
      </c>
      <c r="E584" s="34" t="s">
        <v>43</v>
      </c>
      <c r="F584" s="27"/>
      <c r="G584" s="35" t="s">
        <v>83</v>
      </c>
      <c r="H584" s="43">
        <v>77.55</v>
      </c>
      <c r="I584" s="43">
        <v>2</v>
      </c>
      <c r="J584" s="36">
        <v>49</v>
      </c>
      <c r="K584" s="30" t="s">
        <v>1207</v>
      </c>
      <c r="L584" s="82" t="str">
        <f t="shared" si="10"/>
        <v/>
      </c>
      <c r="M584" s="33"/>
    </row>
    <row r="585" spans="1:13" ht="15.75" x14ac:dyDescent="0.25">
      <c r="A585" s="83" t="s">
        <v>1420</v>
      </c>
      <c r="B585" s="34" t="s">
        <v>1204</v>
      </c>
      <c r="C585" s="34" t="s">
        <v>1205</v>
      </c>
      <c r="D585" s="34" t="s">
        <v>1166</v>
      </c>
      <c r="E585" s="34" t="s">
        <v>43</v>
      </c>
      <c r="F585" s="27"/>
      <c r="G585" s="35" t="s">
        <v>83</v>
      </c>
      <c r="H585" s="43">
        <v>77.55</v>
      </c>
      <c r="I585" s="43">
        <v>2</v>
      </c>
      <c r="J585" s="36">
        <v>24</v>
      </c>
      <c r="K585" s="30" t="s">
        <v>1427</v>
      </c>
      <c r="L585" s="82" t="str">
        <f t="shared" si="10"/>
        <v/>
      </c>
      <c r="M585" s="33"/>
    </row>
    <row r="586" spans="1:13" ht="15.75" x14ac:dyDescent="0.25">
      <c r="A586" s="83" t="s">
        <v>1945</v>
      </c>
      <c r="B586" s="34" t="s">
        <v>1662</v>
      </c>
      <c r="C586" s="34" t="s">
        <v>1663</v>
      </c>
      <c r="D586" s="34" t="s">
        <v>25</v>
      </c>
      <c r="E586" s="34" t="s">
        <v>76</v>
      </c>
      <c r="F586" s="27"/>
      <c r="G586" s="35" t="s">
        <v>83</v>
      </c>
      <c r="H586" s="43">
        <v>91.6</v>
      </c>
      <c r="I586" s="43"/>
      <c r="J586" s="36">
        <v>9</v>
      </c>
      <c r="K586" s="30" t="s">
        <v>1946</v>
      </c>
      <c r="L586" s="82" t="str">
        <f t="shared" si="10"/>
        <v/>
      </c>
      <c r="M586" s="33"/>
    </row>
    <row r="587" spans="1:13" ht="15.75" x14ac:dyDescent="0.25">
      <c r="A587" s="83" t="s">
        <v>1661</v>
      </c>
      <c r="B587" s="34" t="s">
        <v>1662</v>
      </c>
      <c r="C587" s="34" t="s">
        <v>1663</v>
      </c>
      <c r="D587" s="34" t="s">
        <v>25</v>
      </c>
      <c r="E587" s="34" t="s">
        <v>388</v>
      </c>
      <c r="F587" s="27"/>
      <c r="G587" s="35" t="s">
        <v>83</v>
      </c>
      <c r="H587" s="43">
        <v>29.25</v>
      </c>
      <c r="I587" s="43"/>
      <c r="J587" s="36">
        <v>44</v>
      </c>
      <c r="K587" s="30" t="s">
        <v>1674</v>
      </c>
      <c r="L587" s="82" t="str">
        <f t="shared" si="10"/>
        <v/>
      </c>
      <c r="M587" s="33"/>
    </row>
    <row r="588" spans="1:13" ht="15.75" x14ac:dyDescent="0.25">
      <c r="A588" s="83" t="s">
        <v>1947</v>
      </c>
      <c r="B588" s="34" t="s">
        <v>1948</v>
      </c>
      <c r="C588" s="34" t="s">
        <v>1949</v>
      </c>
      <c r="D588" s="34" t="s">
        <v>25</v>
      </c>
      <c r="E588" s="34" t="s">
        <v>388</v>
      </c>
      <c r="F588" s="27"/>
      <c r="G588" s="35" t="s">
        <v>101</v>
      </c>
      <c r="H588" s="43">
        <v>32.6</v>
      </c>
      <c r="I588" s="43"/>
      <c r="J588" s="36">
        <v>79</v>
      </c>
      <c r="K588" s="30" t="s">
        <v>1950</v>
      </c>
      <c r="L588" s="82" t="str">
        <f t="shared" si="10"/>
        <v/>
      </c>
      <c r="M588" s="33"/>
    </row>
    <row r="589" spans="1:13" ht="15.75" x14ac:dyDescent="0.25">
      <c r="A589" s="83" t="s">
        <v>1796</v>
      </c>
      <c r="B589" s="34" t="s">
        <v>1208</v>
      </c>
      <c r="C589" s="34" t="s">
        <v>1209</v>
      </c>
      <c r="D589" s="34" t="s">
        <v>25</v>
      </c>
      <c r="E589" s="34" t="s">
        <v>119</v>
      </c>
      <c r="F589" s="27"/>
      <c r="G589" s="35" t="s">
        <v>83</v>
      </c>
      <c r="H589" s="43">
        <v>184.1</v>
      </c>
      <c r="I589" s="43">
        <v>1.75</v>
      </c>
      <c r="J589" s="36">
        <v>4</v>
      </c>
      <c r="K589" s="30" t="s">
        <v>1827</v>
      </c>
      <c r="L589" s="82" t="str">
        <f t="shared" si="10"/>
        <v/>
      </c>
      <c r="M589" s="33"/>
    </row>
    <row r="590" spans="1:13" ht="15.75" x14ac:dyDescent="0.25">
      <c r="A590" s="83" t="s">
        <v>1722</v>
      </c>
      <c r="B590" s="34" t="s">
        <v>1208</v>
      </c>
      <c r="C590" s="34" t="s">
        <v>1209</v>
      </c>
      <c r="D590" s="34" t="s">
        <v>25</v>
      </c>
      <c r="E590" s="34" t="s">
        <v>109</v>
      </c>
      <c r="F590" s="27"/>
      <c r="G590" s="35" t="s">
        <v>83</v>
      </c>
      <c r="H590" s="43">
        <v>190.45</v>
      </c>
      <c r="I590" s="43">
        <v>1.75</v>
      </c>
      <c r="J590" s="36">
        <v>25</v>
      </c>
      <c r="K590" s="30" t="s">
        <v>1749</v>
      </c>
      <c r="L590" s="82" t="str">
        <f t="shared" si="10"/>
        <v/>
      </c>
      <c r="M590" s="33"/>
    </row>
    <row r="591" spans="1:13" ht="15.75" x14ac:dyDescent="0.25">
      <c r="A591" s="83" t="s">
        <v>1951</v>
      </c>
      <c r="B591" s="34" t="s">
        <v>1208</v>
      </c>
      <c r="C591" s="34" t="s">
        <v>1209</v>
      </c>
      <c r="D591" s="34" t="s">
        <v>25</v>
      </c>
      <c r="E591" s="34" t="s">
        <v>77</v>
      </c>
      <c r="F591" s="27"/>
      <c r="G591" s="35" t="s">
        <v>83</v>
      </c>
      <c r="H591" s="43">
        <v>103.6</v>
      </c>
      <c r="I591" s="43">
        <v>1.75</v>
      </c>
      <c r="J591" s="36">
        <v>4</v>
      </c>
      <c r="K591" s="30" t="s">
        <v>1952</v>
      </c>
      <c r="L591" s="82" t="str">
        <f t="shared" si="10"/>
        <v/>
      </c>
      <c r="M591" s="33"/>
    </row>
    <row r="592" spans="1:13" ht="15.75" x14ac:dyDescent="0.25">
      <c r="A592" s="85" t="s">
        <v>1210</v>
      </c>
      <c r="B592" s="63" t="s">
        <v>1208</v>
      </c>
      <c r="C592" s="63" t="s">
        <v>1209</v>
      </c>
      <c r="D592" s="63" t="s">
        <v>25</v>
      </c>
      <c r="E592" s="63" t="s">
        <v>43</v>
      </c>
      <c r="F592" s="27" t="s">
        <v>17</v>
      </c>
      <c r="G592" s="64" t="s">
        <v>83</v>
      </c>
      <c r="H592" s="65">
        <v>86.8</v>
      </c>
      <c r="I592" s="65">
        <v>1.75</v>
      </c>
      <c r="J592" s="36">
        <v>500</v>
      </c>
      <c r="K592" s="67" t="s">
        <v>1211</v>
      </c>
      <c r="L592" s="82" t="str">
        <f t="shared" si="10"/>
        <v/>
      </c>
      <c r="M592" s="68"/>
    </row>
    <row r="593" spans="1:13" ht="15.75" x14ac:dyDescent="0.25">
      <c r="A593" s="83" t="s">
        <v>1212</v>
      </c>
      <c r="B593" s="34" t="s">
        <v>1208</v>
      </c>
      <c r="C593" s="34" t="s">
        <v>1209</v>
      </c>
      <c r="D593" s="34" t="s">
        <v>25</v>
      </c>
      <c r="E593" s="34" t="s">
        <v>388</v>
      </c>
      <c r="F593" s="27" t="s">
        <v>17</v>
      </c>
      <c r="G593" s="35" t="s">
        <v>83</v>
      </c>
      <c r="H593" s="43">
        <v>35.049999999999997</v>
      </c>
      <c r="I593" s="43">
        <v>1.75</v>
      </c>
      <c r="J593" s="36">
        <v>500</v>
      </c>
      <c r="K593" s="30" t="s">
        <v>1213</v>
      </c>
      <c r="L593" s="82" t="str">
        <f t="shared" si="10"/>
        <v/>
      </c>
      <c r="M593" s="33"/>
    </row>
    <row r="594" spans="1:13" ht="15.75" x14ac:dyDescent="0.25">
      <c r="A594" s="83" t="s">
        <v>1442</v>
      </c>
      <c r="B594" s="34" t="s">
        <v>1214</v>
      </c>
      <c r="C594" s="34" t="s">
        <v>1215</v>
      </c>
      <c r="D594" s="34" t="s">
        <v>25</v>
      </c>
      <c r="E594" s="34" t="s">
        <v>109</v>
      </c>
      <c r="F594" s="27"/>
      <c r="G594" s="35" t="s">
        <v>83</v>
      </c>
      <c r="H594" s="43">
        <v>173.1</v>
      </c>
      <c r="I594" s="43">
        <v>2</v>
      </c>
      <c r="J594" s="36">
        <v>7</v>
      </c>
      <c r="K594" s="30" t="s">
        <v>1452</v>
      </c>
      <c r="L594" s="82" t="str">
        <f t="shared" si="10"/>
        <v/>
      </c>
      <c r="M594" s="33"/>
    </row>
    <row r="595" spans="1:13" ht="15.75" x14ac:dyDescent="0.25">
      <c r="A595" s="83" t="s">
        <v>1216</v>
      </c>
      <c r="B595" s="34" t="s">
        <v>1214</v>
      </c>
      <c r="C595" s="34" t="s">
        <v>1215</v>
      </c>
      <c r="D595" s="34" t="s">
        <v>25</v>
      </c>
      <c r="E595" s="34" t="s">
        <v>58</v>
      </c>
      <c r="F595" s="27"/>
      <c r="G595" s="35" t="s">
        <v>83</v>
      </c>
      <c r="H595" s="43">
        <v>147.15</v>
      </c>
      <c r="I595" s="43">
        <v>2</v>
      </c>
      <c r="J595" s="36">
        <v>9</v>
      </c>
      <c r="K595" s="30" t="s">
        <v>1217</v>
      </c>
      <c r="L595" s="82" t="str">
        <f t="shared" si="10"/>
        <v/>
      </c>
      <c r="M595" s="33"/>
    </row>
    <row r="596" spans="1:13" ht="15.75" x14ac:dyDescent="0.25">
      <c r="A596" s="83" t="s">
        <v>1218</v>
      </c>
      <c r="B596" s="34" t="s">
        <v>1214</v>
      </c>
      <c r="C596" s="34" t="s">
        <v>1215</v>
      </c>
      <c r="D596" s="34" t="s">
        <v>25</v>
      </c>
      <c r="E596" s="34" t="s">
        <v>77</v>
      </c>
      <c r="F596" s="27"/>
      <c r="G596" s="35" t="s">
        <v>83</v>
      </c>
      <c r="H596" s="43">
        <v>102.15</v>
      </c>
      <c r="I596" s="43">
        <v>2</v>
      </c>
      <c r="J596" s="36">
        <v>221</v>
      </c>
      <c r="K596" s="30" t="s">
        <v>1219</v>
      </c>
      <c r="L596" s="82" t="str">
        <f t="shared" si="10"/>
        <v/>
      </c>
      <c r="M596" s="33"/>
    </row>
    <row r="597" spans="1:13" ht="15.75" x14ac:dyDescent="0.25">
      <c r="A597" s="83" t="s">
        <v>1220</v>
      </c>
      <c r="B597" s="34" t="s">
        <v>1214</v>
      </c>
      <c r="C597" s="34" t="s">
        <v>1215</v>
      </c>
      <c r="D597" s="34" t="s">
        <v>25</v>
      </c>
      <c r="E597" s="34" t="s">
        <v>43</v>
      </c>
      <c r="F597" s="27" t="s">
        <v>17</v>
      </c>
      <c r="G597" s="35" t="s">
        <v>83</v>
      </c>
      <c r="H597" s="43">
        <v>84.65</v>
      </c>
      <c r="I597" s="43">
        <v>2</v>
      </c>
      <c r="J597" s="36">
        <v>500</v>
      </c>
      <c r="K597" s="30" t="s">
        <v>1221</v>
      </c>
      <c r="L597" s="82" t="str">
        <f t="shared" si="10"/>
        <v/>
      </c>
      <c r="M597" s="33"/>
    </row>
    <row r="598" spans="1:13" ht="15.75" x14ac:dyDescent="0.25">
      <c r="A598" s="83" t="s">
        <v>1222</v>
      </c>
      <c r="B598" s="34" t="s">
        <v>1214</v>
      </c>
      <c r="C598" s="34" t="s">
        <v>1215</v>
      </c>
      <c r="D598" s="34" t="s">
        <v>25</v>
      </c>
      <c r="E598" s="34" t="s">
        <v>54</v>
      </c>
      <c r="F598" s="27"/>
      <c r="G598" s="35" t="s">
        <v>83</v>
      </c>
      <c r="H598" s="43">
        <v>49.65</v>
      </c>
      <c r="I598" s="43">
        <v>2</v>
      </c>
      <c r="J598" s="36">
        <v>4</v>
      </c>
      <c r="K598" s="30" t="s">
        <v>1223</v>
      </c>
      <c r="L598" s="82" t="str">
        <f t="shared" si="10"/>
        <v/>
      </c>
      <c r="M598" s="33"/>
    </row>
    <row r="599" spans="1:13" ht="15.75" x14ac:dyDescent="0.25">
      <c r="A599" s="83" t="s">
        <v>1224</v>
      </c>
      <c r="B599" s="34" t="s">
        <v>1214</v>
      </c>
      <c r="C599" s="34" t="s">
        <v>1215</v>
      </c>
      <c r="D599" s="34" t="s">
        <v>25</v>
      </c>
      <c r="E599" s="34" t="s">
        <v>388</v>
      </c>
      <c r="F599" s="27" t="s">
        <v>17</v>
      </c>
      <c r="G599" s="35" t="s">
        <v>83</v>
      </c>
      <c r="H599" s="43">
        <v>32.25</v>
      </c>
      <c r="I599" s="43">
        <v>2</v>
      </c>
      <c r="J599" s="36">
        <v>500</v>
      </c>
      <c r="K599" s="30" t="s">
        <v>1225</v>
      </c>
      <c r="L599" s="82" t="str">
        <f t="shared" si="10"/>
        <v/>
      </c>
      <c r="M599" s="33"/>
    </row>
    <row r="600" spans="1:13" ht="15.75" x14ac:dyDescent="0.25">
      <c r="A600" s="83" t="s">
        <v>1228</v>
      </c>
      <c r="B600" s="34" t="s">
        <v>1226</v>
      </c>
      <c r="C600" s="34" t="s">
        <v>1227</v>
      </c>
      <c r="D600" s="34" t="s">
        <v>25</v>
      </c>
      <c r="E600" s="34" t="s">
        <v>58</v>
      </c>
      <c r="F600" s="27"/>
      <c r="G600" s="35" t="s">
        <v>83</v>
      </c>
      <c r="H600" s="43">
        <v>156.5</v>
      </c>
      <c r="I600" s="43">
        <v>2</v>
      </c>
      <c r="J600" s="36">
        <v>37</v>
      </c>
      <c r="K600" s="30" t="s">
        <v>1229</v>
      </c>
      <c r="L600" s="82" t="str">
        <f t="shared" si="10"/>
        <v/>
      </c>
      <c r="M600" s="33"/>
    </row>
    <row r="601" spans="1:13" ht="15.75" x14ac:dyDescent="0.25">
      <c r="A601" s="83" t="s">
        <v>1230</v>
      </c>
      <c r="B601" s="34" t="s">
        <v>1226</v>
      </c>
      <c r="C601" s="34" t="s">
        <v>1227</v>
      </c>
      <c r="D601" s="34" t="s">
        <v>25</v>
      </c>
      <c r="E601" s="34" t="s">
        <v>76</v>
      </c>
      <c r="F601" s="27"/>
      <c r="G601" s="35" t="s">
        <v>83</v>
      </c>
      <c r="H601" s="43">
        <v>112.15</v>
      </c>
      <c r="I601" s="43">
        <v>2</v>
      </c>
      <c r="J601" s="36">
        <v>344</v>
      </c>
      <c r="K601" s="30" t="s">
        <v>1231</v>
      </c>
      <c r="L601" s="82" t="str">
        <f t="shared" si="10"/>
        <v/>
      </c>
      <c r="M601" s="33"/>
    </row>
    <row r="602" spans="1:13" ht="15.75" x14ac:dyDescent="0.25">
      <c r="A602" s="83" t="s">
        <v>1232</v>
      </c>
      <c r="B602" s="34" t="s">
        <v>1226</v>
      </c>
      <c r="C602" s="34" t="s">
        <v>1227</v>
      </c>
      <c r="D602" s="34" t="s">
        <v>25</v>
      </c>
      <c r="E602" s="34" t="s">
        <v>77</v>
      </c>
      <c r="F602" s="27"/>
      <c r="G602" s="35" t="s">
        <v>83</v>
      </c>
      <c r="H602" s="43">
        <v>102.15</v>
      </c>
      <c r="I602" s="43">
        <v>2</v>
      </c>
      <c r="J602" s="36">
        <v>67</v>
      </c>
      <c r="K602" s="30" t="s">
        <v>1233</v>
      </c>
      <c r="L602" s="82" t="str">
        <f t="shared" si="10"/>
        <v/>
      </c>
      <c r="M602" s="33"/>
    </row>
    <row r="603" spans="1:13" ht="15.75" x14ac:dyDescent="0.25">
      <c r="A603" s="83" t="s">
        <v>1234</v>
      </c>
      <c r="B603" s="34" t="s">
        <v>1226</v>
      </c>
      <c r="C603" s="34" t="s">
        <v>1227</v>
      </c>
      <c r="D603" s="34" t="s">
        <v>25</v>
      </c>
      <c r="E603" s="34" t="s">
        <v>43</v>
      </c>
      <c r="F603" s="27"/>
      <c r="G603" s="35" t="s">
        <v>83</v>
      </c>
      <c r="H603" s="43">
        <v>85.65</v>
      </c>
      <c r="I603" s="43">
        <v>2</v>
      </c>
      <c r="J603" s="36">
        <v>256</v>
      </c>
      <c r="K603" s="30" t="s">
        <v>1235</v>
      </c>
      <c r="L603" s="82" t="str">
        <f t="shared" si="10"/>
        <v/>
      </c>
      <c r="M603" s="33"/>
    </row>
    <row r="604" spans="1:13" ht="15.75" x14ac:dyDescent="0.25">
      <c r="A604" s="83" t="s">
        <v>1236</v>
      </c>
      <c r="B604" s="34" t="s">
        <v>1226</v>
      </c>
      <c r="C604" s="34" t="s">
        <v>1227</v>
      </c>
      <c r="D604" s="34" t="s">
        <v>25</v>
      </c>
      <c r="E604" s="34" t="s">
        <v>54</v>
      </c>
      <c r="F604" s="27"/>
      <c r="G604" s="35" t="s">
        <v>83</v>
      </c>
      <c r="H604" s="43">
        <v>50.25</v>
      </c>
      <c r="I604" s="43">
        <v>2</v>
      </c>
      <c r="J604" s="36">
        <v>200</v>
      </c>
      <c r="K604" s="30" t="s">
        <v>1237</v>
      </c>
      <c r="L604" s="82" t="str">
        <f t="shared" si="10"/>
        <v/>
      </c>
      <c r="M604" s="33"/>
    </row>
    <row r="605" spans="1:13" ht="15.75" x14ac:dyDescent="0.25">
      <c r="A605" s="83" t="s">
        <v>1238</v>
      </c>
      <c r="B605" s="34" t="s">
        <v>1226</v>
      </c>
      <c r="C605" s="34" t="s">
        <v>1227</v>
      </c>
      <c r="D605" s="34" t="s">
        <v>25</v>
      </c>
      <c r="E605" s="34" t="s">
        <v>388</v>
      </c>
      <c r="F605" s="27" t="s">
        <v>17</v>
      </c>
      <c r="G605" s="35" t="s">
        <v>83</v>
      </c>
      <c r="H605" s="43">
        <v>37</v>
      </c>
      <c r="I605" s="43">
        <v>2</v>
      </c>
      <c r="J605" s="36">
        <v>500</v>
      </c>
      <c r="K605" s="30" t="s">
        <v>1239</v>
      </c>
      <c r="L605" s="82" t="str">
        <f t="shared" si="10"/>
        <v/>
      </c>
      <c r="M605" s="33"/>
    </row>
    <row r="606" spans="1:13" ht="15.75" x14ac:dyDescent="0.25">
      <c r="A606" s="83" t="s">
        <v>1572</v>
      </c>
      <c r="B606" s="34" t="s">
        <v>1573</v>
      </c>
      <c r="C606" s="34" t="s">
        <v>1574</v>
      </c>
      <c r="D606" s="34" t="s">
        <v>25</v>
      </c>
      <c r="E606" s="34" t="s">
        <v>388</v>
      </c>
      <c r="F606" s="27"/>
      <c r="G606" s="35" t="s">
        <v>75</v>
      </c>
      <c r="H606" s="43">
        <v>32.6</v>
      </c>
      <c r="I606" s="43">
        <v>0.95</v>
      </c>
      <c r="J606" s="36">
        <v>9</v>
      </c>
      <c r="K606" s="30" t="s">
        <v>1598</v>
      </c>
      <c r="L606" s="82" t="str">
        <f t="shared" si="10"/>
        <v/>
      </c>
      <c r="M606" s="33"/>
    </row>
    <row r="607" spans="1:13" ht="15.75" x14ac:dyDescent="0.25">
      <c r="A607" s="83" t="s">
        <v>1517</v>
      </c>
      <c r="B607" s="34" t="s">
        <v>1518</v>
      </c>
      <c r="C607" s="34" t="s">
        <v>465</v>
      </c>
      <c r="D607" s="34" t="s">
        <v>25</v>
      </c>
      <c r="E607" s="34" t="s">
        <v>43</v>
      </c>
      <c r="F607" s="27"/>
      <c r="G607" s="35" t="s">
        <v>83</v>
      </c>
      <c r="H607" s="43">
        <v>84</v>
      </c>
      <c r="I607" s="43">
        <v>1</v>
      </c>
      <c r="J607" s="36">
        <v>2</v>
      </c>
      <c r="K607" s="30" t="s">
        <v>1528</v>
      </c>
      <c r="L607" s="82" t="str">
        <f t="shared" si="10"/>
        <v/>
      </c>
      <c r="M607" s="33"/>
    </row>
    <row r="608" spans="1:13" ht="15.75" x14ac:dyDescent="0.25">
      <c r="A608" s="83" t="s">
        <v>1953</v>
      </c>
      <c r="B608" s="34" t="s">
        <v>1518</v>
      </c>
      <c r="C608" s="34" t="s">
        <v>465</v>
      </c>
      <c r="D608" s="34" t="s">
        <v>25</v>
      </c>
      <c r="E608" s="34" t="s">
        <v>388</v>
      </c>
      <c r="F608" s="27"/>
      <c r="G608" s="35" t="s">
        <v>83</v>
      </c>
      <c r="H608" s="43">
        <v>33.85</v>
      </c>
      <c r="I608" s="43">
        <v>1</v>
      </c>
      <c r="J608" s="36">
        <v>12</v>
      </c>
      <c r="K608" s="30" t="s">
        <v>1954</v>
      </c>
      <c r="L608" s="82" t="str">
        <f t="shared" si="10"/>
        <v/>
      </c>
      <c r="M608" s="33"/>
    </row>
    <row r="609" spans="1:13" ht="15.75" x14ac:dyDescent="0.25">
      <c r="A609" s="83" t="s">
        <v>1240</v>
      </c>
      <c r="B609" s="34" t="s">
        <v>1241</v>
      </c>
      <c r="C609" s="34" t="s">
        <v>1242</v>
      </c>
      <c r="D609" s="34" t="s">
        <v>25</v>
      </c>
      <c r="E609" s="34" t="s">
        <v>215</v>
      </c>
      <c r="F609" s="27"/>
      <c r="G609" s="35" t="s">
        <v>75</v>
      </c>
      <c r="H609" s="43">
        <v>119</v>
      </c>
      <c r="I609" s="43"/>
      <c r="J609" s="36">
        <v>76</v>
      </c>
      <c r="K609" s="30" t="s">
        <v>1243</v>
      </c>
      <c r="L609" s="82" t="str">
        <f t="shared" si="10"/>
        <v/>
      </c>
      <c r="M609" s="33"/>
    </row>
    <row r="610" spans="1:13" ht="15.75" x14ac:dyDescent="0.25">
      <c r="A610" s="83" t="s">
        <v>1244</v>
      </c>
      <c r="B610" s="34" t="s">
        <v>1241</v>
      </c>
      <c r="C610" s="34" t="s">
        <v>1242</v>
      </c>
      <c r="D610" s="34" t="s">
        <v>25</v>
      </c>
      <c r="E610" s="34" t="s">
        <v>58</v>
      </c>
      <c r="F610" s="27"/>
      <c r="G610" s="35" t="s">
        <v>75</v>
      </c>
      <c r="H610" s="43">
        <v>99.25</v>
      </c>
      <c r="I610" s="43"/>
      <c r="J610" s="36">
        <v>47</v>
      </c>
      <c r="K610" s="30" t="s">
        <v>1245</v>
      </c>
      <c r="L610" s="82" t="str">
        <f t="shared" si="10"/>
        <v/>
      </c>
      <c r="M610" s="33"/>
    </row>
    <row r="611" spans="1:13" ht="15.75" x14ac:dyDescent="0.25">
      <c r="A611" s="83" t="s">
        <v>1797</v>
      </c>
      <c r="B611" s="34" t="s">
        <v>1798</v>
      </c>
      <c r="C611" s="34" t="s">
        <v>1799</v>
      </c>
      <c r="D611" s="34" t="s">
        <v>25</v>
      </c>
      <c r="E611" s="34" t="s">
        <v>388</v>
      </c>
      <c r="F611" s="27"/>
      <c r="G611" s="35" t="s">
        <v>83</v>
      </c>
      <c r="H611" s="43">
        <v>33.1</v>
      </c>
      <c r="I611" s="43"/>
      <c r="J611" s="36">
        <v>24</v>
      </c>
      <c r="K611" s="30" t="s">
        <v>1828</v>
      </c>
      <c r="L611" s="82" t="str">
        <f t="shared" si="10"/>
        <v/>
      </c>
      <c r="M611" s="33"/>
    </row>
    <row r="612" spans="1:13" ht="15.75" x14ac:dyDescent="0.25">
      <c r="A612" s="83" t="s">
        <v>1246</v>
      </c>
      <c r="B612" s="34" t="s">
        <v>1247</v>
      </c>
      <c r="C612" s="34" t="s">
        <v>1248</v>
      </c>
      <c r="D612" s="34" t="s">
        <v>25</v>
      </c>
      <c r="E612" s="34" t="s">
        <v>58</v>
      </c>
      <c r="F612" s="27"/>
      <c r="G612" s="35" t="s">
        <v>59</v>
      </c>
      <c r="H612" s="43">
        <v>97.6</v>
      </c>
      <c r="I612" s="43">
        <v>1.25</v>
      </c>
      <c r="J612" s="36">
        <v>37</v>
      </c>
      <c r="K612" s="30" t="s">
        <v>1249</v>
      </c>
      <c r="L612" s="82" t="str">
        <f t="shared" si="10"/>
        <v/>
      </c>
      <c r="M612" s="33"/>
    </row>
    <row r="613" spans="1:13" ht="15.75" x14ac:dyDescent="0.25">
      <c r="A613" s="83" t="s">
        <v>1250</v>
      </c>
      <c r="B613" s="34" t="s">
        <v>1247</v>
      </c>
      <c r="C613" s="34" t="s">
        <v>1248</v>
      </c>
      <c r="D613" s="34" t="s">
        <v>25</v>
      </c>
      <c r="E613" s="34" t="s">
        <v>76</v>
      </c>
      <c r="F613" s="27"/>
      <c r="G613" s="35" t="s">
        <v>59</v>
      </c>
      <c r="H613" s="43">
        <v>84.75</v>
      </c>
      <c r="I613" s="43">
        <v>1.25</v>
      </c>
      <c r="J613" s="36">
        <v>37</v>
      </c>
      <c r="K613" s="30" t="s">
        <v>1251</v>
      </c>
      <c r="L613" s="82" t="str">
        <f t="shared" ref="L613:L668" si="11">IF(M613="","",H613-($L$8*H613))</f>
        <v/>
      </c>
      <c r="M613" s="33"/>
    </row>
    <row r="614" spans="1:13" ht="15.75" x14ac:dyDescent="0.25">
      <c r="A614" s="83" t="s">
        <v>1252</v>
      </c>
      <c r="B614" s="34" t="s">
        <v>1253</v>
      </c>
      <c r="C614" s="34" t="s">
        <v>1254</v>
      </c>
      <c r="D614" s="34" t="s">
        <v>25</v>
      </c>
      <c r="E614" s="34" t="s">
        <v>54</v>
      </c>
      <c r="F614" s="27"/>
      <c r="G614" s="35" t="s">
        <v>59</v>
      </c>
      <c r="H614" s="43">
        <v>40.700000000000003</v>
      </c>
      <c r="I614" s="43"/>
      <c r="J614" s="36">
        <v>257</v>
      </c>
      <c r="K614" s="30" t="s">
        <v>1255</v>
      </c>
      <c r="L614" s="82" t="str">
        <f t="shared" si="11"/>
        <v/>
      </c>
      <c r="M614" s="33"/>
    </row>
    <row r="615" spans="1:13" ht="15.75" x14ac:dyDescent="0.25">
      <c r="A615" s="83" t="s">
        <v>1463</v>
      </c>
      <c r="B615" s="34" t="s">
        <v>1464</v>
      </c>
      <c r="C615" s="34" t="s">
        <v>1465</v>
      </c>
      <c r="D615" s="34" t="s">
        <v>25</v>
      </c>
      <c r="E615" s="34" t="s">
        <v>63</v>
      </c>
      <c r="F615" s="27"/>
      <c r="G615" s="35" t="s">
        <v>101</v>
      </c>
      <c r="H615" s="43">
        <v>32</v>
      </c>
      <c r="I615" s="43">
        <v>1.25</v>
      </c>
      <c r="J615" s="36">
        <v>18</v>
      </c>
      <c r="K615" s="30" t="s">
        <v>1473</v>
      </c>
      <c r="L615" s="82" t="str">
        <f t="shared" si="11"/>
        <v/>
      </c>
      <c r="M615" s="33"/>
    </row>
    <row r="616" spans="1:13" ht="15.75" x14ac:dyDescent="0.25">
      <c r="A616" s="83" t="s">
        <v>1800</v>
      </c>
      <c r="B616" s="34" t="s">
        <v>1801</v>
      </c>
      <c r="C616" s="34" t="s">
        <v>1802</v>
      </c>
      <c r="D616" s="34" t="s">
        <v>25</v>
      </c>
      <c r="E616" s="34" t="s">
        <v>26</v>
      </c>
      <c r="F616" s="27"/>
      <c r="G616" s="35" t="s">
        <v>101</v>
      </c>
      <c r="H616" s="43">
        <v>35.450000000000003</v>
      </c>
      <c r="I616" s="43">
        <v>1.65</v>
      </c>
      <c r="J616" s="36">
        <v>48</v>
      </c>
      <c r="K616" s="30" t="s">
        <v>1829</v>
      </c>
      <c r="L616" s="82" t="str">
        <f t="shared" si="11"/>
        <v/>
      </c>
      <c r="M616" s="33"/>
    </row>
    <row r="617" spans="1:13" ht="15.75" x14ac:dyDescent="0.25">
      <c r="A617" s="83" t="s">
        <v>1256</v>
      </c>
      <c r="B617" s="34" t="s">
        <v>1257</v>
      </c>
      <c r="C617" s="34" t="s">
        <v>1258</v>
      </c>
      <c r="D617" s="34" t="s">
        <v>25</v>
      </c>
      <c r="E617" s="34" t="s">
        <v>76</v>
      </c>
      <c r="F617" s="27"/>
      <c r="G617" s="35" t="s">
        <v>101</v>
      </c>
      <c r="H617" s="43">
        <v>98.6</v>
      </c>
      <c r="I617" s="43">
        <v>1.5</v>
      </c>
      <c r="J617" s="36">
        <v>48</v>
      </c>
      <c r="K617" s="30" t="s">
        <v>1259</v>
      </c>
      <c r="L617" s="82" t="str">
        <f t="shared" si="11"/>
        <v/>
      </c>
      <c r="M617" s="33"/>
    </row>
    <row r="618" spans="1:13" ht="15.75" x14ac:dyDescent="0.25">
      <c r="A618" s="83" t="s">
        <v>1346</v>
      </c>
      <c r="B618" s="34" t="s">
        <v>1257</v>
      </c>
      <c r="C618" s="34" t="s">
        <v>1258</v>
      </c>
      <c r="D618" s="34" t="s">
        <v>25</v>
      </c>
      <c r="E618" s="34" t="s">
        <v>26</v>
      </c>
      <c r="F618" s="27" t="s">
        <v>17</v>
      </c>
      <c r="G618" s="35" t="s">
        <v>101</v>
      </c>
      <c r="H618" s="43">
        <v>32.85</v>
      </c>
      <c r="I618" s="43">
        <v>1.5</v>
      </c>
      <c r="J618" s="36">
        <v>224</v>
      </c>
      <c r="K618" s="30" t="s">
        <v>1348</v>
      </c>
      <c r="L618" s="82" t="str">
        <f t="shared" si="11"/>
        <v/>
      </c>
      <c r="M618" s="33"/>
    </row>
    <row r="619" spans="1:13" ht="15.75" x14ac:dyDescent="0.25">
      <c r="A619" s="83" t="s">
        <v>1405</v>
      </c>
      <c r="B619" s="34" t="s">
        <v>1406</v>
      </c>
      <c r="C619" s="34" t="s">
        <v>1407</v>
      </c>
      <c r="D619" s="34" t="s">
        <v>25</v>
      </c>
      <c r="E619" s="34" t="s">
        <v>26</v>
      </c>
      <c r="F619" s="27"/>
      <c r="G619" s="35" t="s">
        <v>101</v>
      </c>
      <c r="H619" s="43">
        <v>35.450000000000003</v>
      </c>
      <c r="I619" s="43"/>
      <c r="J619" s="36">
        <v>42</v>
      </c>
      <c r="K619" s="30" t="s">
        <v>1416</v>
      </c>
      <c r="L619" s="82" t="str">
        <f t="shared" si="11"/>
        <v/>
      </c>
      <c r="M619" s="33"/>
    </row>
    <row r="620" spans="1:13" ht="15.75" x14ac:dyDescent="0.25">
      <c r="A620" s="83" t="s">
        <v>1803</v>
      </c>
      <c r="B620" s="34" t="s">
        <v>1260</v>
      </c>
      <c r="C620" s="34" t="s">
        <v>1261</v>
      </c>
      <c r="D620" s="34" t="s">
        <v>25</v>
      </c>
      <c r="E620" s="34" t="s">
        <v>43</v>
      </c>
      <c r="F620" s="27"/>
      <c r="G620" s="35" t="s">
        <v>101</v>
      </c>
      <c r="H620" s="43">
        <v>76.2</v>
      </c>
      <c r="I620" s="43">
        <v>1</v>
      </c>
      <c r="J620" s="36">
        <v>2</v>
      </c>
      <c r="K620" s="30" t="s">
        <v>1830</v>
      </c>
      <c r="L620" s="82" t="str">
        <f t="shared" si="11"/>
        <v/>
      </c>
      <c r="M620" s="33"/>
    </row>
    <row r="621" spans="1:13" ht="15.75" x14ac:dyDescent="0.25">
      <c r="A621" s="83" t="s">
        <v>1262</v>
      </c>
      <c r="B621" s="34" t="s">
        <v>1260</v>
      </c>
      <c r="C621" s="34" t="s">
        <v>1261</v>
      </c>
      <c r="D621" s="34" t="s">
        <v>25</v>
      </c>
      <c r="E621" s="34" t="s">
        <v>54</v>
      </c>
      <c r="F621" s="27"/>
      <c r="G621" s="35" t="s">
        <v>101</v>
      </c>
      <c r="H621" s="43">
        <v>55.45</v>
      </c>
      <c r="I621" s="43">
        <v>1</v>
      </c>
      <c r="J621" s="36">
        <v>52</v>
      </c>
      <c r="K621" s="30" t="s">
        <v>1263</v>
      </c>
      <c r="L621" s="82" t="str">
        <f t="shared" si="11"/>
        <v/>
      </c>
      <c r="M621" s="33"/>
    </row>
    <row r="622" spans="1:13" ht="15.75" x14ac:dyDescent="0.25">
      <c r="A622" s="83" t="s">
        <v>1804</v>
      </c>
      <c r="B622" s="34" t="s">
        <v>1264</v>
      </c>
      <c r="C622" s="34" t="s">
        <v>1265</v>
      </c>
      <c r="D622" s="34" t="s">
        <v>25</v>
      </c>
      <c r="E622" s="34" t="s">
        <v>109</v>
      </c>
      <c r="F622" s="27"/>
      <c r="G622" s="35" t="s">
        <v>83</v>
      </c>
      <c r="H622" s="43">
        <v>141.6</v>
      </c>
      <c r="I622" s="43">
        <v>0.35</v>
      </c>
      <c r="J622" s="36">
        <v>27</v>
      </c>
      <c r="K622" s="30" t="s">
        <v>1831</v>
      </c>
      <c r="L622" s="82" t="str">
        <f t="shared" si="11"/>
        <v/>
      </c>
      <c r="M622" s="33"/>
    </row>
    <row r="623" spans="1:13" ht="15.75" x14ac:dyDescent="0.25">
      <c r="A623" s="83" t="s">
        <v>1620</v>
      </c>
      <c r="B623" s="34" t="s">
        <v>1264</v>
      </c>
      <c r="C623" s="34" t="s">
        <v>1265</v>
      </c>
      <c r="D623" s="34" t="s">
        <v>25</v>
      </c>
      <c r="E623" s="34" t="s">
        <v>76</v>
      </c>
      <c r="F623" s="27" t="s">
        <v>17</v>
      </c>
      <c r="G623" s="35" t="s">
        <v>83</v>
      </c>
      <c r="H623" s="43">
        <v>99.3</v>
      </c>
      <c r="I623" s="43">
        <v>0.35</v>
      </c>
      <c r="J623" s="36">
        <v>99</v>
      </c>
      <c r="K623" s="30" t="s">
        <v>1639</v>
      </c>
      <c r="L623" s="82" t="str">
        <f t="shared" si="11"/>
        <v/>
      </c>
      <c r="M623" s="33"/>
    </row>
    <row r="624" spans="1:13" ht="15.75" x14ac:dyDescent="0.25">
      <c r="A624" s="83" t="s">
        <v>1519</v>
      </c>
      <c r="B624" s="34" t="s">
        <v>1264</v>
      </c>
      <c r="C624" s="34" t="s">
        <v>1265</v>
      </c>
      <c r="D624" s="34" t="s">
        <v>25</v>
      </c>
      <c r="E624" s="34" t="s">
        <v>43</v>
      </c>
      <c r="F624" s="27" t="s">
        <v>17</v>
      </c>
      <c r="G624" s="35" t="s">
        <v>83</v>
      </c>
      <c r="H624" s="43">
        <v>71.3</v>
      </c>
      <c r="I624" s="43">
        <v>0.35</v>
      </c>
      <c r="J624" s="36">
        <v>3</v>
      </c>
      <c r="K624" s="30" t="s">
        <v>1529</v>
      </c>
      <c r="L624" s="82" t="str">
        <f t="shared" si="11"/>
        <v/>
      </c>
      <c r="M624" s="33"/>
    </row>
    <row r="625" spans="1:13" ht="15.75" x14ac:dyDescent="0.25">
      <c r="A625" s="83" t="s">
        <v>1266</v>
      </c>
      <c r="B625" s="34" t="s">
        <v>1264</v>
      </c>
      <c r="C625" s="34" t="s">
        <v>1265</v>
      </c>
      <c r="D625" s="34" t="s">
        <v>1832</v>
      </c>
      <c r="E625" s="34" t="s">
        <v>50</v>
      </c>
      <c r="F625" s="27" t="s">
        <v>17</v>
      </c>
      <c r="G625" s="35" t="s">
        <v>83</v>
      </c>
      <c r="H625" s="43">
        <v>95.5</v>
      </c>
      <c r="I625" s="43">
        <v>0.35</v>
      </c>
      <c r="J625" s="36">
        <v>309</v>
      </c>
      <c r="K625" s="30" t="s">
        <v>1267</v>
      </c>
      <c r="L625" s="82" t="str">
        <f t="shared" si="11"/>
        <v/>
      </c>
      <c r="M625" s="33"/>
    </row>
    <row r="626" spans="1:13" ht="15.75" x14ac:dyDescent="0.25">
      <c r="A626" s="83" t="s">
        <v>1955</v>
      </c>
      <c r="B626" s="34" t="s">
        <v>1956</v>
      </c>
      <c r="C626" s="34" t="s">
        <v>1957</v>
      </c>
      <c r="D626" s="34" t="s">
        <v>25</v>
      </c>
      <c r="E626" s="34" t="s">
        <v>26</v>
      </c>
      <c r="F626" s="27"/>
      <c r="G626" s="35" t="s">
        <v>101</v>
      </c>
      <c r="H626" s="43">
        <v>37.450000000000003</v>
      </c>
      <c r="I626" s="43">
        <v>1.5</v>
      </c>
      <c r="J626" s="36">
        <v>123</v>
      </c>
      <c r="K626" s="30" t="s">
        <v>1958</v>
      </c>
      <c r="L626" s="82" t="str">
        <f t="shared" si="11"/>
        <v/>
      </c>
      <c r="M626" s="33"/>
    </row>
    <row r="627" spans="1:13" ht="15.75" x14ac:dyDescent="0.25">
      <c r="A627" s="83" t="s">
        <v>1421</v>
      </c>
      <c r="B627" s="34" t="s">
        <v>1422</v>
      </c>
      <c r="C627" s="34" t="s">
        <v>1423</v>
      </c>
      <c r="D627" s="34" t="s">
        <v>25</v>
      </c>
      <c r="E627" s="34" t="s">
        <v>63</v>
      </c>
      <c r="F627" s="27"/>
      <c r="G627" s="35" t="s">
        <v>101</v>
      </c>
      <c r="H627" s="43">
        <v>38.65</v>
      </c>
      <c r="I627" s="43">
        <v>0.85</v>
      </c>
      <c r="J627" s="36">
        <v>26</v>
      </c>
      <c r="K627" s="30" t="s">
        <v>1428</v>
      </c>
      <c r="L627" s="82" t="str">
        <f t="shared" si="11"/>
        <v/>
      </c>
      <c r="M627" s="33"/>
    </row>
    <row r="628" spans="1:13" ht="15.75" x14ac:dyDescent="0.25">
      <c r="A628" s="83" t="s">
        <v>1443</v>
      </c>
      <c r="B628" s="34" t="s">
        <v>1422</v>
      </c>
      <c r="C628" s="34" t="s">
        <v>1423</v>
      </c>
      <c r="D628" s="34" t="s">
        <v>25</v>
      </c>
      <c r="E628" s="34" t="s">
        <v>26</v>
      </c>
      <c r="F628" s="27"/>
      <c r="G628" s="35" t="s">
        <v>101</v>
      </c>
      <c r="H628" s="43">
        <v>37.450000000000003</v>
      </c>
      <c r="I628" s="43">
        <v>0.85</v>
      </c>
      <c r="J628" s="36">
        <v>60</v>
      </c>
      <c r="K628" s="30" t="s">
        <v>1453</v>
      </c>
      <c r="L628" s="82" t="str">
        <f t="shared" si="11"/>
        <v/>
      </c>
      <c r="M628" s="33"/>
    </row>
    <row r="629" spans="1:13" ht="15.75" x14ac:dyDescent="0.25">
      <c r="A629" s="83" t="s">
        <v>1268</v>
      </c>
      <c r="B629" s="34" t="s">
        <v>1269</v>
      </c>
      <c r="C629" s="34" t="s">
        <v>1270</v>
      </c>
      <c r="D629" s="34" t="s">
        <v>25</v>
      </c>
      <c r="E629" s="34" t="s">
        <v>1271</v>
      </c>
      <c r="F629" s="27"/>
      <c r="G629" s="35" t="s">
        <v>101</v>
      </c>
      <c r="H629" s="43">
        <v>251.85</v>
      </c>
      <c r="I629" s="43"/>
      <c r="J629" s="36">
        <v>54</v>
      </c>
      <c r="K629" s="30" t="s">
        <v>1272</v>
      </c>
      <c r="L629" s="82" t="str">
        <f t="shared" si="11"/>
        <v/>
      </c>
      <c r="M629" s="33"/>
    </row>
    <row r="630" spans="1:13" ht="15.75" x14ac:dyDescent="0.25">
      <c r="A630" s="83" t="s">
        <v>1273</v>
      </c>
      <c r="B630" s="34" t="s">
        <v>1269</v>
      </c>
      <c r="C630" s="34" t="s">
        <v>1270</v>
      </c>
      <c r="D630" s="34" t="s">
        <v>25</v>
      </c>
      <c r="E630" s="34" t="s">
        <v>261</v>
      </c>
      <c r="F630" s="27"/>
      <c r="G630" s="35" t="s">
        <v>101</v>
      </c>
      <c r="H630" s="43">
        <v>201.5</v>
      </c>
      <c r="I630" s="43"/>
      <c r="J630" s="36">
        <v>26</v>
      </c>
      <c r="K630" s="30" t="s">
        <v>1274</v>
      </c>
      <c r="L630" s="82" t="str">
        <f t="shared" si="11"/>
        <v/>
      </c>
      <c r="M630" s="33"/>
    </row>
    <row r="631" spans="1:13" ht="15.75" x14ac:dyDescent="0.25">
      <c r="A631" s="83" t="s">
        <v>1275</v>
      </c>
      <c r="B631" s="34" t="s">
        <v>1269</v>
      </c>
      <c r="C631" s="34" t="s">
        <v>1270</v>
      </c>
      <c r="D631" s="34" t="s">
        <v>25</v>
      </c>
      <c r="E631" s="34" t="s">
        <v>119</v>
      </c>
      <c r="F631" s="27"/>
      <c r="G631" s="35" t="s">
        <v>101</v>
      </c>
      <c r="H631" s="43">
        <v>153.85</v>
      </c>
      <c r="I631" s="43"/>
      <c r="J631" s="36">
        <v>93</v>
      </c>
      <c r="K631" s="30" t="s">
        <v>1276</v>
      </c>
      <c r="L631" s="82" t="str">
        <f t="shared" si="11"/>
        <v/>
      </c>
      <c r="M631" s="33"/>
    </row>
    <row r="632" spans="1:13" ht="15.75" x14ac:dyDescent="0.25">
      <c r="A632" s="83" t="s">
        <v>1277</v>
      </c>
      <c r="B632" s="34" t="s">
        <v>1269</v>
      </c>
      <c r="C632" s="34" t="s">
        <v>1270</v>
      </c>
      <c r="D632" s="34" t="s">
        <v>25</v>
      </c>
      <c r="E632" s="34" t="s">
        <v>109</v>
      </c>
      <c r="F632" s="27"/>
      <c r="G632" s="35" t="s">
        <v>101</v>
      </c>
      <c r="H632" s="43">
        <v>131.65</v>
      </c>
      <c r="I632" s="43"/>
      <c r="J632" s="36">
        <v>247</v>
      </c>
      <c r="K632" s="30" t="s">
        <v>1278</v>
      </c>
      <c r="L632" s="82" t="str">
        <f t="shared" si="11"/>
        <v/>
      </c>
      <c r="M632" s="33"/>
    </row>
    <row r="633" spans="1:13" ht="15.75" x14ac:dyDescent="0.25">
      <c r="A633" s="83" t="s">
        <v>1959</v>
      </c>
      <c r="B633" s="34" t="s">
        <v>1269</v>
      </c>
      <c r="C633" s="34" t="s">
        <v>1270</v>
      </c>
      <c r="D633" s="34" t="s">
        <v>25</v>
      </c>
      <c r="E633" s="34" t="s">
        <v>76</v>
      </c>
      <c r="F633" s="27"/>
      <c r="G633" s="35" t="s">
        <v>101</v>
      </c>
      <c r="H633" s="43">
        <v>76.400000000000006</v>
      </c>
      <c r="I633" s="43"/>
      <c r="J633" s="36">
        <v>2</v>
      </c>
      <c r="K633" s="30" t="s">
        <v>1960</v>
      </c>
      <c r="L633" s="82" t="str">
        <f t="shared" si="11"/>
        <v/>
      </c>
      <c r="M633" s="33"/>
    </row>
    <row r="634" spans="1:13" ht="15.75" x14ac:dyDescent="0.25">
      <c r="A634" s="83" t="s">
        <v>1279</v>
      </c>
      <c r="B634" s="34" t="s">
        <v>1280</v>
      </c>
      <c r="C634" s="34" t="s">
        <v>1281</v>
      </c>
      <c r="D634" s="34" t="s">
        <v>25</v>
      </c>
      <c r="E634" s="34" t="s">
        <v>261</v>
      </c>
      <c r="F634" s="27"/>
      <c r="G634" s="35" t="s">
        <v>75</v>
      </c>
      <c r="H634" s="43">
        <v>219.4</v>
      </c>
      <c r="I634" s="43"/>
      <c r="J634" s="36">
        <v>67</v>
      </c>
      <c r="K634" s="30" t="s">
        <v>1282</v>
      </c>
      <c r="L634" s="82" t="str">
        <f t="shared" si="11"/>
        <v/>
      </c>
      <c r="M634" s="33"/>
    </row>
    <row r="635" spans="1:13" ht="15.75" x14ac:dyDescent="0.25">
      <c r="A635" s="83" t="s">
        <v>1283</v>
      </c>
      <c r="B635" s="34" t="s">
        <v>1280</v>
      </c>
      <c r="C635" s="34" t="s">
        <v>1281</v>
      </c>
      <c r="D635" s="34" t="s">
        <v>25</v>
      </c>
      <c r="E635" s="34" t="s">
        <v>58</v>
      </c>
      <c r="F635" s="27"/>
      <c r="G635" s="35" t="s">
        <v>75</v>
      </c>
      <c r="H635" s="43">
        <v>118.9</v>
      </c>
      <c r="I635" s="43"/>
      <c r="J635" s="36">
        <v>143</v>
      </c>
      <c r="K635" s="30" t="s">
        <v>1284</v>
      </c>
      <c r="L635" s="82" t="str">
        <f t="shared" si="11"/>
        <v/>
      </c>
      <c r="M635" s="33"/>
    </row>
    <row r="636" spans="1:13" ht="15.75" x14ac:dyDescent="0.25">
      <c r="A636" s="83" t="s">
        <v>1285</v>
      </c>
      <c r="B636" s="34" t="s">
        <v>1286</v>
      </c>
      <c r="C636" s="34" t="s">
        <v>1287</v>
      </c>
      <c r="D636" s="34" t="s">
        <v>25</v>
      </c>
      <c r="E636" s="34" t="s">
        <v>109</v>
      </c>
      <c r="F636" s="27"/>
      <c r="G636" s="35" t="s">
        <v>75</v>
      </c>
      <c r="H636" s="43">
        <v>141.1</v>
      </c>
      <c r="I636" s="43">
        <v>0.85</v>
      </c>
      <c r="J636" s="36">
        <v>32</v>
      </c>
      <c r="K636" s="30" t="s">
        <v>1288</v>
      </c>
      <c r="L636" s="82" t="str">
        <f t="shared" si="11"/>
        <v/>
      </c>
      <c r="M636" s="33"/>
    </row>
    <row r="637" spans="1:13" ht="15.75" x14ac:dyDescent="0.25">
      <c r="A637" s="83" t="s">
        <v>1289</v>
      </c>
      <c r="B637" s="34" t="s">
        <v>1286</v>
      </c>
      <c r="C637" s="34" t="s">
        <v>1287</v>
      </c>
      <c r="D637" s="34" t="s">
        <v>25</v>
      </c>
      <c r="E637" s="34" t="s">
        <v>58</v>
      </c>
      <c r="F637" s="27"/>
      <c r="G637" s="35" t="s">
        <v>75</v>
      </c>
      <c r="H637" s="43">
        <v>110.25</v>
      </c>
      <c r="I637" s="43">
        <v>0.85</v>
      </c>
      <c r="J637" s="36">
        <v>62</v>
      </c>
      <c r="K637" s="30" t="s">
        <v>1290</v>
      </c>
      <c r="L637" s="82" t="str">
        <f t="shared" si="11"/>
        <v/>
      </c>
      <c r="M637" s="33"/>
    </row>
    <row r="638" spans="1:13" ht="15.75" x14ac:dyDescent="0.25">
      <c r="A638" s="83" t="s">
        <v>1621</v>
      </c>
      <c r="B638" s="34" t="s">
        <v>1292</v>
      </c>
      <c r="C638" s="34" t="s">
        <v>1293</v>
      </c>
      <c r="D638" s="34" t="s">
        <v>25</v>
      </c>
      <c r="E638" s="34" t="s">
        <v>261</v>
      </c>
      <c r="F638" s="27"/>
      <c r="G638" s="35" t="s">
        <v>83</v>
      </c>
      <c r="H638" s="43">
        <v>215.7</v>
      </c>
      <c r="I638" s="43">
        <v>0.5</v>
      </c>
      <c r="J638" s="36">
        <v>4</v>
      </c>
      <c r="K638" s="30" t="s">
        <v>1640</v>
      </c>
      <c r="L638" s="82" t="str">
        <f t="shared" si="11"/>
        <v/>
      </c>
      <c r="M638" s="33"/>
    </row>
    <row r="639" spans="1:13" ht="15.75" x14ac:dyDescent="0.25">
      <c r="A639" s="83" t="s">
        <v>1291</v>
      </c>
      <c r="B639" s="34" t="s">
        <v>1292</v>
      </c>
      <c r="C639" s="34" t="s">
        <v>1293</v>
      </c>
      <c r="D639" s="34" t="s">
        <v>25</v>
      </c>
      <c r="E639" s="34" t="s">
        <v>116</v>
      </c>
      <c r="F639" s="27"/>
      <c r="G639" s="35" t="s">
        <v>83</v>
      </c>
      <c r="H639" s="43">
        <v>194.05</v>
      </c>
      <c r="I639" s="43">
        <v>0.5</v>
      </c>
      <c r="J639" s="36">
        <v>34</v>
      </c>
      <c r="K639" s="30" t="s">
        <v>1294</v>
      </c>
      <c r="L639" s="82" t="str">
        <f t="shared" si="11"/>
        <v/>
      </c>
      <c r="M639" s="33"/>
    </row>
    <row r="640" spans="1:13" ht="15.75" x14ac:dyDescent="0.25">
      <c r="A640" s="83" t="s">
        <v>1295</v>
      </c>
      <c r="B640" s="34" t="s">
        <v>1292</v>
      </c>
      <c r="C640" s="34" t="s">
        <v>1293</v>
      </c>
      <c r="D640" s="34" t="s">
        <v>25</v>
      </c>
      <c r="E640" s="34" t="s">
        <v>119</v>
      </c>
      <c r="F640" s="27"/>
      <c r="G640" s="35" t="s">
        <v>83</v>
      </c>
      <c r="H640" s="43">
        <v>176.35</v>
      </c>
      <c r="I640" s="43">
        <v>0.5</v>
      </c>
      <c r="J640" s="36">
        <v>50</v>
      </c>
      <c r="K640" s="30" t="s">
        <v>1296</v>
      </c>
      <c r="L640" s="82" t="str">
        <f t="shared" si="11"/>
        <v/>
      </c>
      <c r="M640" s="33"/>
    </row>
    <row r="641" spans="1:13" ht="15.75" x14ac:dyDescent="0.25">
      <c r="A641" s="83" t="s">
        <v>1297</v>
      </c>
      <c r="B641" s="34" t="s">
        <v>1292</v>
      </c>
      <c r="C641" s="34" t="s">
        <v>1293</v>
      </c>
      <c r="D641" s="34" t="s">
        <v>25</v>
      </c>
      <c r="E641" s="34" t="s">
        <v>109</v>
      </c>
      <c r="F641" s="27"/>
      <c r="G641" s="35" t="s">
        <v>83</v>
      </c>
      <c r="H641" s="43">
        <v>153.30000000000001</v>
      </c>
      <c r="I641" s="43">
        <v>0.5</v>
      </c>
      <c r="J641" s="36">
        <v>321</v>
      </c>
      <c r="K641" s="30" t="s">
        <v>1298</v>
      </c>
      <c r="L641" s="82" t="str">
        <f t="shared" si="11"/>
        <v/>
      </c>
      <c r="M641" s="33"/>
    </row>
    <row r="642" spans="1:13" ht="15.75" x14ac:dyDescent="0.25">
      <c r="A642" s="83" t="s">
        <v>1961</v>
      </c>
      <c r="B642" s="34" t="s">
        <v>1292</v>
      </c>
      <c r="C642" s="34" t="s">
        <v>1293</v>
      </c>
      <c r="D642" s="34" t="s">
        <v>25</v>
      </c>
      <c r="E642" s="34" t="s">
        <v>58</v>
      </c>
      <c r="F642" s="27"/>
      <c r="G642" s="35" t="s">
        <v>83</v>
      </c>
      <c r="H642" s="43">
        <v>121.35</v>
      </c>
      <c r="I642" s="43">
        <v>0.5</v>
      </c>
      <c r="J642" s="36">
        <v>3</v>
      </c>
      <c r="K642" s="30" t="s">
        <v>1962</v>
      </c>
      <c r="L642" s="82" t="str">
        <f t="shared" si="11"/>
        <v/>
      </c>
      <c r="M642" s="33"/>
    </row>
    <row r="643" spans="1:13" ht="15.75" x14ac:dyDescent="0.25">
      <c r="A643" s="83" t="s">
        <v>1299</v>
      </c>
      <c r="B643" s="34" t="s">
        <v>1292</v>
      </c>
      <c r="C643" s="34" t="s">
        <v>1293</v>
      </c>
      <c r="D643" s="34" t="s">
        <v>25</v>
      </c>
      <c r="E643" s="34" t="s">
        <v>76</v>
      </c>
      <c r="F643" s="27" t="s">
        <v>17</v>
      </c>
      <c r="G643" s="35" t="s">
        <v>83</v>
      </c>
      <c r="H643" s="43">
        <v>99.4</v>
      </c>
      <c r="I643" s="43">
        <v>0.5</v>
      </c>
      <c r="J643" s="36">
        <v>244</v>
      </c>
      <c r="K643" s="30" t="s">
        <v>1300</v>
      </c>
      <c r="L643" s="82" t="str">
        <f t="shared" si="11"/>
        <v/>
      </c>
      <c r="M643" s="33"/>
    </row>
    <row r="644" spans="1:13" ht="15.75" x14ac:dyDescent="0.25">
      <c r="A644" s="83" t="s">
        <v>1723</v>
      </c>
      <c r="B644" s="34" t="s">
        <v>1724</v>
      </c>
      <c r="C644" s="34" t="s">
        <v>1725</v>
      </c>
      <c r="D644" s="34" t="s">
        <v>25</v>
      </c>
      <c r="E644" s="34" t="s">
        <v>109</v>
      </c>
      <c r="F644" s="27"/>
      <c r="G644" s="35" t="s">
        <v>101</v>
      </c>
      <c r="H644" s="43">
        <v>145.30000000000001</v>
      </c>
      <c r="I644" s="43">
        <v>0.5</v>
      </c>
      <c r="J644" s="36">
        <v>2</v>
      </c>
      <c r="K644" s="30" t="s">
        <v>1750</v>
      </c>
      <c r="L644" s="82" t="str">
        <f t="shared" si="11"/>
        <v/>
      </c>
      <c r="M644" s="33"/>
    </row>
    <row r="645" spans="1:13" ht="15.75" x14ac:dyDescent="0.25">
      <c r="A645" s="83" t="s">
        <v>1726</v>
      </c>
      <c r="B645" s="34" t="s">
        <v>1724</v>
      </c>
      <c r="C645" s="34" t="s">
        <v>1725</v>
      </c>
      <c r="D645" s="34" t="s">
        <v>25</v>
      </c>
      <c r="E645" s="34" t="s">
        <v>58</v>
      </c>
      <c r="F645" s="27"/>
      <c r="G645" s="35" t="s">
        <v>101</v>
      </c>
      <c r="H645" s="43">
        <v>113.55</v>
      </c>
      <c r="I645" s="43">
        <v>0.5</v>
      </c>
      <c r="J645" s="36">
        <v>10</v>
      </c>
      <c r="K645" s="30" t="s">
        <v>1751</v>
      </c>
      <c r="L645" s="82" t="str">
        <f t="shared" si="11"/>
        <v/>
      </c>
      <c r="M645" s="33"/>
    </row>
    <row r="646" spans="1:13" ht="15.75" x14ac:dyDescent="0.25">
      <c r="A646" s="83" t="s">
        <v>1369</v>
      </c>
      <c r="B646" s="34" t="s">
        <v>1301</v>
      </c>
      <c r="C646" s="34" t="s">
        <v>1302</v>
      </c>
      <c r="D646" s="34" t="s">
        <v>25</v>
      </c>
      <c r="E646" s="34" t="s">
        <v>76</v>
      </c>
      <c r="F646" s="27"/>
      <c r="G646" s="35" t="s">
        <v>101</v>
      </c>
      <c r="H646" s="43">
        <v>82.2</v>
      </c>
      <c r="I646" s="43"/>
      <c r="J646" s="36">
        <v>8</v>
      </c>
      <c r="K646" s="30" t="s">
        <v>1370</v>
      </c>
      <c r="L646" s="82" t="str">
        <f t="shared" si="11"/>
        <v/>
      </c>
      <c r="M646" s="33"/>
    </row>
    <row r="647" spans="1:13" ht="15.75" x14ac:dyDescent="0.25">
      <c r="A647" s="83" t="s">
        <v>1444</v>
      </c>
      <c r="B647" s="34" t="s">
        <v>1301</v>
      </c>
      <c r="C647" s="34" t="s">
        <v>1302</v>
      </c>
      <c r="D647" s="34" t="s">
        <v>25</v>
      </c>
      <c r="E647" s="34" t="s">
        <v>54</v>
      </c>
      <c r="F647" s="27"/>
      <c r="G647" s="35" t="s">
        <v>101</v>
      </c>
      <c r="H647" s="43">
        <v>47.55</v>
      </c>
      <c r="I647" s="43"/>
      <c r="J647" s="36">
        <v>10</v>
      </c>
      <c r="K647" s="30" t="s">
        <v>1454</v>
      </c>
      <c r="L647" s="82" t="str">
        <f t="shared" si="11"/>
        <v/>
      </c>
      <c r="M647" s="33"/>
    </row>
    <row r="648" spans="1:13" ht="15.75" x14ac:dyDescent="0.25">
      <c r="A648" s="83" t="s">
        <v>1424</v>
      </c>
      <c r="B648" s="34" t="s">
        <v>1304</v>
      </c>
      <c r="C648" s="34" t="s">
        <v>1305</v>
      </c>
      <c r="D648" s="34" t="s">
        <v>25</v>
      </c>
      <c r="E648" s="34" t="s">
        <v>109</v>
      </c>
      <c r="F648" s="27"/>
      <c r="G648" s="35" t="s">
        <v>83</v>
      </c>
      <c r="H648" s="43">
        <v>135.19999999999999</v>
      </c>
      <c r="I648" s="43">
        <v>1</v>
      </c>
      <c r="J648" s="36">
        <v>1</v>
      </c>
      <c r="K648" s="30" t="s">
        <v>1429</v>
      </c>
      <c r="L648" s="82" t="str">
        <f t="shared" si="11"/>
        <v/>
      </c>
      <c r="M648" s="33"/>
    </row>
    <row r="649" spans="1:13" ht="15.75" x14ac:dyDescent="0.25">
      <c r="A649" s="83" t="s">
        <v>1303</v>
      </c>
      <c r="B649" s="34" t="s">
        <v>1304</v>
      </c>
      <c r="C649" s="34" t="s">
        <v>1305</v>
      </c>
      <c r="D649" s="34" t="s">
        <v>25</v>
      </c>
      <c r="E649" s="34" t="s">
        <v>58</v>
      </c>
      <c r="F649" s="27"/>
      <c r="G649" s="35" t="s">
        <v>83</v>
      </c>
      <c r="H649" s="43">
        <v>111.8</v>
      </c>
      <c r="I649" s="43">
        <v>1</v>
      </c>
      <c r="J649" s="36">
        <v>103</v>
      </c>
      <c r="K649" s="30" t="s">
        <v>1306</v>
      </c>
      <c r="L649" s="82" t="str">
        <f t="shared" si="11"/>
        <v/>
      </c>
      <c r="M649" s="33"/>
    </row>
    <row r="650" spans="1:13" ht="15.75" x14ac:dyDescent="0.25">
      <c r="A650" s="83" t="s">
        <v>1307</v>
      </c>
      <c r="B650" s="34" t="s">
        <v>1304</v>
      </c>
      <c r="C650" s="34" t="s">
        <v>1305</v>
      </c>
      <c r="D650" s="34" t="s">
        <v>25</v>
      </c>
      <c r="E650" s="34" t="s">
        <v>388</v>
      </c>
      <c r="F650" s="27"/>
      <c r="G650" s="35" t="s">
        <v>83</v>
      </c>
      <c r="H650" s="43">
        <v>33.049999999999997</v>
      </c>
      <c r="I650" s="43">
        <v>1</v>
      </c>
      <c r="J650" s="36">
        <v>500</v>
      </c>
      <c r="K650" s="30" t="s">
        <v>1308</v>
      </c>
      <c r="L650" s="82" t="str">
        <f t="shared" si="11"/>
        <v/>
      </c>
      <c r="M650" s="33"/>
    </row>
    <row r="651" spans="1:13" ht="15.75" x14ac:dyDescent="0.25">
      <c r="A651" s="83" t="s">
        <v>1309</v>
      </c>
      <c r="B651" s="34" t="s">
        <v>1310</v>
      </c>
      <c r="C651" s="34" t="s">
        <v>1311</v>
      </c>
      <c r="D651" s="34" t="s">
        <v>25</v>
      </c>
      <c r="E651" s="34" t="s">
        <v>119</v>
      </c>
      <c r="F651" s="27"/>
      <c r="G651" s="35" t="s">
        <v>83</v>
      </c>
      <c r="H651" s="43">
        <v>180.45</v>
      </c>
      <c r="I651" s="43">
        <v>1.75</v>
      </c>
      <c r="J651" s="36">
        <v>44</v>
      </c>
      <c r="K651" s="30" t="s">
        <v>1312</v>
      </c>
      <c r="L651" s="82" t="str">
        <f t="shared" si="11"/>
        <v/>
      </c>
      <c r="M651" s="33"/>
    </row>
    <row r="652" spans="1:13" ht="15.75" x14ac:dyDescent="0.25">
      <c r="A652" s="83" t="s">
        <v>1408</v>
      </c>
      <c r="B652" s="34" t="s">
        <v>1310</v>
      </c>
      <c r="C652" s="34" t="s">
        <v>1311</v>
      </c>
      <c r="D652" s="34" t="s">
        <v>25</v>
      </c>
      <c r="E652" s="34" t="s">
        <v>58</v>
      </c>
      <c r="F652" s="27"/>
      <c r="G652" s="35" t="s">
        <v>83</v>
      </c>
      <c r="H652" s="43">
        <v>111.8</v>
      </c>
      <c r="I652" s="43">
        <v>1.75</v>
      </c>
      <c r="J652" s="36">
        <v>6</v>
      </c>
      <c r="K652" s="30" t="s">
        <v>1417</v>
      </c>
      <c r="L652" s="82" t="str">
        <f t="shared" si="11"/>
        <v/>
      </c>
      <c r="M652" s="33"/>
    </row>
    <row r="653" spans="1:13" ht="15.75" x14ac:dyDescent="0.25">
      <c r="A653" s="83" t="s">
        <v>1313</v>
      </c>
      <c r="B653" s="34" t="s">
        <v>1314</v>
      </c>
      <c r="C653" s="34" t="s">
        <v>1315</v>
      </c>
      <c r="D653" s="34" t="s">
        <v>25</v>
      </c>
      <c r="E653" s="34" t="s">
        <v>109</v>
      </c>
      <c r="F653" s="27"/>
      <c r="G653" s="35" t="s">
        <v>83</v>
      </c>
      <c r="H653" s="43">
        <v>135.19999999999999</v>
      </c>
      <c r="I653" s="43"/>
      <c r="J653" s="36">
        <v>44</v>
      </c>
      <c r="K653" s="30" t="s">
        <v>1316</v>
      </c>
      <c r="L653" s="82" t="str">
        <f t="shared" si="11"/>
        <v/>
      </c>
      <c r="M653" s="33"/>
    </row>
    <row r="654" spans="1:13" ht="15.75" x14ac:dyDescent="0.25">
      <c r="A654" s="83" t="s">
        <v>1409</v>
      </c>
      <c r="B654" s="34" t="s">
        <v>1314</v>
      </c>
      <c r="C654" s="34" t="s">
        <v>1315</v>
      </c>
      <c r="D654" s="34" t="s">
        <v>25</v>
      </c>
      <c r="E654" s="34" t="s">
        <v>76</v>
      </c>
      <c r="F654" s="27"/>
      <c r="G654" s="35" t="s">
        <v>83</v>
      </c>
      <c r="H654" s="43">
        <v>86.55</v>
      </c>
      <c r="I654" s="43"/>
      <c r="J654" s="36">
        <v>46</v>
      </c>
      <c r="K654" s="30" t="s">
        <v>1418</v>
      </c>
      <c r="L654" s="82" t="str">
        <f t="shared" si="11"/>
        <v/>
      </c>
      <c r="M654" s="33"/>
    </row>
    <row r="655" spans="1:13" ht="15.75" x14ac:dyDescent="0.25">
      <c r="A655" s="83" t="s">
        <v>1622</v>
      </c>
      <c r="B655" s="34" t="s">
        <v>1314</v>
      </c>
      <c r="C655" s="34" t="s">
        <v>1315</v>
      </c>
      <c r="D655" s="34" t="s">
        <v>25</v>
      </c>
      <c r="E655" s="34" t="s">
        <v>43</v>
      </c>
      <c r="F655" s="27"/>
      <c r="G655" s="35" t="s">
        <v>83</v>
      </c>
      <c r="H655" s="43">
        <v>57.2</v>
      </c>
      <c r="I655" s="43"/>
      <c r="J655" s="36">
        <v>169</v>
      </c>
      <c r="K655" s="30" t="s">
        <v>1641</v>
      </c>
      <c r="L655" s="82" t="str">
        <f t="shared" si="11"/>
        <v/>
      </c>
      <c r="M655" s="33"/>
    </row>
    <row r="656" spans="1:13" ht="15.75" x14ac:dyDescent="0.25">
      <c r="A656" s="83" t="s">
        <v>1317</v>
      </c>
      <c r="B656" s="34" t="s">
        <v>1314</v>
      </c>
      <c r="C656" s="34" t="s">
        <v>1315</v>
      </c>
      <c r="D656" s="34" t="s">
        <v>25</v>
      </c>
      <c r="E656" s="34" t="s">
        <v>54</v>
      </c>
      <c r="F656" s="27"/>
      <c r="G656" s="35" t="s">
        <v>83</v>
      </c>
      <c r="H656" s="43">
        <v>47.55</v>
      </c>
      <c r="I656" s="43"/>
      <c r="J656" s="36">
        <v>5</v>
      </c>
      <c r="K656" s="30" t="s">
        <v>1318</v>
      </c>
      <c r="L656" s="82" t="str">
        <f t="shared" si="11"/>
        <v/>
      </c>
      <c r="M656" s="33"/>
    </row>
    <row r="657" spans="1:13" ht="15.75" x14ac:dyDescent="0.25">
      <c r="A657" s="83" t="s">
        <v>1319</v>
      </c>
      <c r="B657" s="34" t="s">
        <v>1314</v>
      </c>
      <c r="C657" s="34" t="s">
        <v>1315</v>
      </c>
      <c r="D657" s="34" t="s">
        <v>25</v>
      </c>
      <c r="E657" s="34" t="s">
        <v>388</v>
      </c>
      <c r="F657" s="27"/>
      <c r="G657" s="35" t="s">
        <v>83</v>
      </c>
      <c r="H657" s="43">
        <v>33.049999999999997</v>
      </c>
      <c r="I657" s="43"/>
      <c r="J657" s="36">
        <v>68</v>
      </c>
      <c r="K657" s="30" t="s">
        <v>1320</v>
      </c>
      <c r="L657" s="82" t="str">
        <f t="shared" si="11"/>
        <v/>
      </c>
      <c r="M657" s="33"/>
    </row>
    <row r="658" spans="1:13" ht="15.75" x14ac:dyDescent="0.25">
      <c r="A658" s="83" t="s">
        <v>1321</v>
      </c>
      <c r="B658" s="34" t="s">
        <v>1322</v>
      </c>
      <c r="C658" s="34" t="s">
        <v>1323</v>
      </c>
      <c r="D658" s="34" t="s">
        <v>25</v>
      </c>
      <c r="E658" s="34" t="s">
        <v>43</v>
      </c>
      <c r="F658" s="27"/>
      <c r="G658" s="35" t="s">
        <v>101</v>
      </c>
      <c r="H658" s="43">
        <v>57.2</v>
      </c>
      <c r="I658" s="43">
        <v>2</v>
      </c>
      <c r="J658" s="36">
        <v>37</v>
      </c>
      <c r="K658" s="30" t="s">
        <v>1324</v>
      </c>
      <c r="L658" s="82" t="str">
        <f t="shared" si="11"/>
        <v/>
      </c>
      <c r="M658" s="33"/>
    </row>
    <row r="659" spans="1:13" ht="15.75" x14ac:dyDescent="0.25">
      <c r="A659" s="83" t="s">
        <v>1325</v>
      </c>
      <c r="B659" s="34" t="s">
        <v>1326</v>
      </c>
      <c r="C659" s="34" t="s">
        <v>1327</v>
      </c>
      <c r="D659" s="34" t="s">
        <v>25</v>
      </c>
      <c r="E659" s="34" t="s">
        <v>58</v>
      </c>
      <c r="F659" s="27"/>
      <c r="G659" s="35" t="s">
        <v>83</v>
      </c>
      <c r="H659" s="43">
        <v>111.8</v>
      </c>
      <c r="I659" s="43">
        <v>1.75</v>
      </c>
      <c r="J659" s="36">
        <v>27</v>
      </c>
      <c r="K659" s="30" t="s">
        <v>1328</v>
      </c>
      <c r="L659" s="82" t="str">
        <f t="shared" si="11"/>
        <v/>
      </c>
      <c r="M659" s="33"/>
    </row>
    <row r="660" spans="1:13" ht="15.75" x14ac:dyDescent="0.25">
      <c r="A660" s="83" t="s">
        <v>1376</v>
      </c>
      <c r="B660" s="34" t="s">
        <v>1377</v>
      </c>
      <c r="C660" s="34" t="s">
        <v>1378</v>
      </c>
      <c r="D660" s="34" t="s">
        <v>25</v>
      </c>
      <c r="E660" s="34" t="s">
        <v>109</v>
      </c>
      <c r="F660" s="27"/>
      <c r="G660" s="35" t="s">
        <v>83</v>
      </c>
      <c r="H660" s="43">
        <v>135.19999999999999</v>
      </c>
      <c r="I660" s="43">
        <v>1</v>
      </c>
      <c r="J660" s="36">
        <v>6</v>
      </c>
      <c r="K660" s="30" t="s">
        <v>1382</v>
      </c>
      <c r="L660" s="82" t="str">
        <f t="shared" si="11"/>
        <v/>
      </c>
      <c r="M660" s="33"/>
    </row>
    <row r="661" spans="1:13" ht="15.75" x14ac:dyDescent="0.25">
      <c r="A661" s="83" t="s">
        <v>1425</v>
      </c>
      <c r="B661" s="34" t="s">
        <v>1377</v>
      </c>
      <c r="C661" s="34" t="s">
        <v>1378</v>
      </c>
      <c r="D661" s="34" t="s">
        <v>25</v>
      </c>
      <c r="E661" s="34" t="s">
        <v>76</v>
      </c>
      <c r="F661" s="27"/>
      <c r="G661" s="35" t="s">
        <v>83</v>
      </c>
      <c r="H661" s="43">
        <v>86.55</v>
      </c>
      <c r="I661" s="43">
        <v>1</v>
      </c>
      <c r="J661" s="36">
        <v>2</v>
      </c>
      <c r="K661" s="30" t="s">
        <v>1430</v>
      </c>
      <c r="L661" s="82" t="str">
        <f t="shared" si="11"/>
        <v/>
      </c>
      <c r="M661" s="33"/>
    </row>
    <row r="662" spans="1:13" ht="15.75" x14ac:dyDescent="0.25">
      <c r="A662" s="83" t="s">
        <v>1329</v>
      </c>
      <c r="B662" s="34" t="s">
        <v>1330</v>
      </c>
      <c r="C662" s="34" t="s">
        <v>1331</v>
      </c>
      <c r="D662" s="34" t="s">
        <v>25</v>
      </c>
      <c r="E662" s="34" t="s">
        <v>58</v>
      </c>
      <c r="F662" s="27"/>
      <c r="G662" s="35" t="s">
        <v>83</v>
      </c>
      <c r="H662" s="43">
        <v>111.8</v>
      </c>
      <c r="I662" s="43"/>
      <c r="J662" s="36">
        <v>10</v>
      </c>
      <c r="K662" s="30" t="s">
        <v>1332</v>
      </c>
      <c r="L662" s="82" t="str">
        <f t="shared" si="11"/>
        <v/>
      </c>
      <c r="M662" s="33"/>
    </row>
    <row r="663" spans="1:13" ht="15.75" x14ac:dyDescent="0.25">
      <c r="A663" s="83" t="s">
        <v>1333</v>
      </c>
      <c r="B663" s="34" t="s">
        <v>1334</v>
      </c>
      <c r="C663" s="34" t="s">
        <v>1335</v>
      </c>
      <c r="D663" s="34" t="s">
        <v>25</v>
      </c>
      <c r="E663" s="34" t="s">
        <v>388</v>
      </c>
      <c r="F663" s="27" t="s">
        <v>17</v>
      </c>
      <c r="G663" s="35" t="s">
        <v>101</v>
      </c>
      <c r="H663" s="43">
        <v>40.4</v>
      </c>
      <c r="I663" s="43">
        <v>1.0900000000000001</v>
      </c>
      <c r="J663" s="36">
        <v>392</v>
      </c>
      <c r="K663" s="30" t="s">
        <v>1336</v>
      </c>
      <c r="L663" s="82" t="str">
        <f t="shared" si="11"/>
        <v/>
      </c>
      <c r="M663" s="33"/>
    </row>
    <row r="664" spans="1:13" ht="15.75" x14ac:dyDescent="0.25">
      <c r="A664" s="83" t="s">
        <v>1337</v>
      </c>
      <c r="B664" s="34" t="s">
        <v>1338</v>
      </c>
      <c r="C664" s="34" t="s">
        <v>1339</v>
      </c>
      <c r="D664" s="34" t="s">
        <v>25</v>
      </c>
      <c r="E664" s="34" t="s">
        <v>76</v>
      </c>
      <c r="F664" s="27"/>
      <c r="G664" s="35" t="s">
        <v>101</v>
      </c>
      <c r="H664" s="43">
        <v>86.55</v>
      </c>
      <c r="I664" s="43">
        <v>1.75</v>
      </c>
      <c r="J664" s="36">
        <v>10</v>
      </c>
      <c r="K664" s="30" t="s">
        <v>1340</v>
      </c>
      <c r="L664" s="82" t="str">
        <f t="shared" si="11"/>
        <v/>
      </c>
      <c r="M664" s="33"/>
    </row>
    <row r="665" spans="1:13" ht="15.75" x14ac:dyDescent="0.25">
      <c r="A665" s="83" t="s">
        <v>1341</v>
      </c>
      <c r="B665" s="34" t="s">
        <v>1338</v>
      </c>
      <c r="C665" s="34" t="s">
        <v>1339</v>
      </c>
      <c r="D665" s="34" t="s">
        <v>25</v>
      </c>
      <c r="E665" s="34" t="s">
        <v>43</v>
      </c>
      <c r="F665" s="27"/>
      <c r="G665" s="35" t="s">
        <v>101</v>
      </c>
      <c r="H665" s="43">
        <v>57.2</v>
      </c>
      <c r="I665" s="43">
        <v>1.75</v>
      </c>
      <c r="J665" s="36">
        <v>7</v>
      </c>
      <c r="K665" s="30" t="s">
        <v>1342</v>
      </c>
      <c r="L665" s="82" t="str">
        <f t="shared" si="11"/>
        <v/>
      </c>
      <c r="M665" s="33"/>
    </row>
    <row r="666" spans="1:13" ht="15.75" x14ac:dyDescent="0.25">
      <c r="A666" s="83" t="s">
        <v>1343</v>
      </c>
      <c r="B666" s="34" t="s">
        <v>1338</v>
      </c>
      <c r="C666" s="34" t="s">
        <v>1339</v>
      </c>
      <c r="D666" s="34" t="s">
        <v>25</v>
      </c>
      <c r="E666" s="34" t="s">
        <v>388</v>
      </c>
      <c r="F666" s="27"/>
      <c r="G666" s="35" t="s">
        <v>101</v>
      </c>
      <c r="H666" s="43">
        <v>39.65</v>
      </c>
      <c r="I666" s="43">
        <v>1.75</v>
      </c>
      <c r="J666" s="36">
        <v>229</v>
      </c>
      <c r="K666" s="30" t="s">
        <v>1344</v>
      </c>
      <c r="L666" s="82" t="str">
        <f t="shared" si="11"/>
        <v/>
      </c>
      <c r="M666" s="33"/>
    </row>
    <row r="667" spans="1:13" ht="15.75" x14ac:dyDescent="0.25">
      <c r="A667" s="83" t="s">
        <v>1963</v>
      </c>
      <c r="B667" s="34" t="s">
        <v>1964</v>
      </c>
      <c r="C667" s="34" t="s">
        <v>1965</v>
      </c>
      <c r="D667" s="34" t="s">
        <v>25</v>
      </c>
      <c r="E667" s="34" t="s">
        <v>43</v>
      </c>
      <c r="F667" s="27"/>
      <c r="G667" s="35" t="s">
        <v>101</v>
      </c>
      <c r="H667" s="43">
        <v>88.35</v>
      </c>
      <c r="I667" s="43"/>
      <c r="J667" s="36">
        <v>1</v>
      </c>
      <c r="K667" s="30" t="s">
        <v>1966</v>
      </c>
      <c r="L667" s="82" t="str">
        <f t="shared" si="11"/>
        <v/>
      </c>
      <c r="M667" s="33"/>
    </row>
    <row r="668" spans="1:13" ht="16.5" thickBot="1" x14ac:dyDescent="0.3">
      <c r="A668" s="84" t="s">
        <v>1623</v>
      </c>
      <c r="B668" s="37" t="s">
        <v>1624</v>
      </c>
      <c r="C668" s="37" t="s">
        <v>1625</v>
      </c>
      <c r="D668" s="37" t="s">
        <v>25</v>
      </c>
      <c r="E668" s="37" t="s">
        <v>43</v>
      </c>
      <c r="F668" s="38"/>
      <c r="G668" s="39" t="s">
        <v>101</v>
      </c>
      <c r="H668" s="44">
        <v>87.75</v>
      </c>
      <c r="I668" s="44">
        <v>0.5</v>
      </c>
      <c r="J668" s="40">
        <v>35</v>
      </c>
      <c r="K668" s="41" t="s">
        <v>1642</v>
      </c>
      <c r="L668" s="45" t="str">
        <f t="shared" si="11"/>
        <v/>
      </c>
      <c r="M668" s="42"/>
    </row>
  </sheetData>
  <autoFilter ref="A9:M668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261E133E-880F-465A-A621-AE7BD47E55A7}"/>
    <hyperlink ref="E4" r:id="rId2" display="mailto:richb@jfschmidt.com?subject=Vigor%20Liner%20Availability" xr:uid="{7B6BEE0C-51DE-408F-AAC7-8FD3BD8D8A00}"/>
    <hyperlink ref="E4:I4" r:id="rId3" display="Sam Barkley - SamB@jfschmidt.com" xr:uid="{113370A7-9B23-4333-A039-95CEBF674D08}"/>
    <hyperlink ref="E6:H6" r:id="rId4" display="Brian Mumm - Brianm@jfschmidt.com" xr:uid="{88E6CCFC-5D19-4FD8-A342-2FB9370B45DD}"/>
    <hyperlink ref="E6" r:id="rId5" display="mailto:brianm@jfschmidt.com" xr:uid="{E31557F4-158D-47C8-A6D1-B61918F851B9}"/>
    <hyperlink ref="E7:H7" r:id="rId6" display="Cathie Bown - Cathieb@jfschmidt.com" xr:uid="{B7133A32-FA49-4647-99B5-FFC4C0C9FD2C}"/>
    <hyperlink ref="E5:H5" r:id="rId7" display="Jessica Hutchings - Jessicah@jfschmidt.com" xr:uid="{C53B66D7-2FD0-44B4-8FF1-BE75EAAF8FDD}"/>
    <hyperlink ref="K4:M4" r:id="rId8" display="Click Here for current Stock Availability" xr:uid="{C6AE688A-9833-46BB-BA6E-850FB41DD7A8}"/>
    <hyperlink ref="F27" r:id="rId9" xr:uid="{F41CC4FB-93DA-1040-AAFD-41CB24F07028}"/>
    <hyperlink ref="F28" r:id="rId10" xr:uid="{3FED4D10-0702-4A42-8DDC-510BC7DE6E20}"/>
    <hyperlink ref="F29" r:id="rId11" xr:uid="{0A0C8BE5-FCC0-7746-B51F-3F25E489A13A}"/>
    <hyperlink ref="F40" r:id="rId12" xr:uid="{73DCE4F5-3E3E-8F43-AECB-3F7BFBA8E256}"/>
    <hyperlink ref="F102" r:id="rId13" xr:uid="{ADA42CB6-5C0F-594D-96C0-C933072F72B6}"/>
    <hyperlink ref="F105" r:id="rId14" xr:uid="{33AD7A0B-340B-D142-B632-6E3061576CEB}"/>
    <hyperlink ref="F107" r:id="rId15" xr:uid="{0A8718FC-67AC-D743-A1CE-9918BB68D200}"/>
    <hyperlink ref="F131" r:id="rId16" xr:uid="{33D8AE29-4E4C-C947-AA95-FB4100924EF2}"/>
    <hyperlink ref="F133" r:id="rId17" xr:uid="{EF2DCE31-BEA2-584A-ACD7-5DF2C1BEC78C}"/>
    <hyperlink ref="F138" r:id="rId18" xr:uid="{F2CDFB59-8FE4-1947-B0F2-F1B9C712EA27}"/>
    <hyperlink ref="F139" r:id="rId19" xr:uid="{25729E3D-9C7D-5A4C-B359-244CDCCD681F}"/>
    <hyperlink ref="F159" r:id="rId20" xr:uid="{AE2CC5E0-642C-B444-8CFB-2FFFC2F09049}"/>
    <hyperlink ref="F161" r:id="rId21" xr:uid="{E3503CA3-7F10-3143-A832-9A1F4790D457}"/>
    <hyperlink ref="F167" r:id="rId22" xr:uid="{A779ADBD-760C-B048-9BC2-23BA54F44D76}"/>
    <hyperlink ref="F176" r:id="rId23" xr:uid="{CB418FB7-BBDE-C745-9410-59CDD6D56FEB}"/>
    <hyperlink ref="F179" r:id="rId24" xr:uid="{C50C7E60-F585-6B4C-ADA4-81789F7BD7B7}"/>
    <hyperlink ref="F180" r:id="rId25" xr:uid="{D1A39955-0CAF-9C46-811A-21D5F010F6A8}"/>
    <hyperlink ref="F181" r:id="rId26" xr:uid="{48B71288-2CEE-C74F-80EA-5EB07B80A806}"/>
    <hyperlink ref="F184" r:id="rId27" xr:uid="{BDCA0F1C-6110-174B-9681-C6381B6B55BB}"/>
    <hyperlink ref="F186" r:id="rId28" xr:uid="{516F74BA-FCC2-814A-B467-C75F98E47A87}"/>
    <hyperlink ref="F198" r:id="rId29" xr:uid="{6E40EF54-0C78-7641-B714-1247E18BE570}"/>
    <hyperlink ref="F202" r:id="rId30" xr:uid="{16B1FB61-9773-A041-ADA3-B69A1BB25F5C}"/>
    <hyperlink ref="F203" r:id="rId31" xr:uid="{404E89F4-BBB5-D644-8BC8-6C8AADE0F1EE}"/>
    <hyperlink ref="F205" r:id="rId32" xr:uid="{6415EA7A-9A2A-454C-8DB8-181E2B77F728}"/>
    <hyperlink ref="F216" r:id="rId33" xr:uid="{125DAD18-D894-A44D-AE9C-5C98A9AF3A50}"/>
    <hyperlink ref="F230" r:id="rId34" xr:uid="{1F695F5F-BCE1-5F4E-AD65-B7F6C52A976A}"/>
    <hyperlink ref="F231" r:id="rId35" xr:uid="{097E01CB-C632-1246-9A0E-389F97F03F70}"/>
    <hyperlink ref="F247" r:id="rId36" xr:uid="{6633249F-DFFB-D24A-9A49-9DA35605BE33}"/>
    <hyperlink ref="F249" r:id="rId37" xr:uid="{5782DF53-8C23-AB42-BC4C-79B0AFEED8A8}"/>
    <hyperlink ref="F252" r:id="rId38" xr:uid="{AEF187B2-F7DC-3540-88AD-E4A70DF669CA}"/>
    <hyperlink ref="F254" r:id="rId39" xr:uid="{03F3E601-AF49-2345-8E3E-56B00929310B}"/>
    <hyperlink ref="F282" r:id="rId40" xr:uid="{F3E3F2F4-779C-7C42-B67E-11D303AADDDA}"/>
    <hyperlink ref="F293" r:id="rId41" xr:uid="{7C779697-1786-394B-9646-943E633F46B7}"/>
    <hyperlink ref="F329" r:id="rId42" xr:uid="{8DD01F47-1607-6940-9347-EE6D4D79D23E}"/>
    <hyperlink ref="F344" r:id="rId43" xr:uid="{553981BC-84B5-7241-9473-9FD679C49985}"/>
    <hyperlink ref="F374" r:id="rId44" xr:uid="{57E538C4-5934-DE46-8E34-190D5E8F4EA5}"/>
    <hyperlink ref="F381" r:id="rId45" xr:uid="{5EFD16F3-D674-274C-8A77-9430DF270954}"/>
    <hyperlink ref="F385" r:id="rId46" xr:uid="{D0D540EC-BF5A-B549-BE2E-E2FA12D6667C}"/>
    <hyperlink ref="F404" r:id="rId47" xr:uid="{33E8CD29-67B3-D643-B2ED-04F017593148}"/>
    <hyperlink ref="F411" r:id="rId48" xr:uid="{0984404B-279F-724D-A558-E7530BE942B2}"/>
    <hyperlink ref="F412" r:id="rId49" xr:uid="{429A6111-8840-EE4A-91BF-1372D1B9F77F}"/>
    <hyperlink ref="F429" r:id="rId50" xr:uid="{6219AD61-2662-1F4B-8DC2-1E8B25F22F2B}"/>
    <hyperlink ref="F433" r:id="rId51" xr:uid="{B4943CCF-0164-3949-BEB9-79F1C000DD49}"/>
    <hyperlink ref="F448" r:id="rId52" xr:uid="{8F4BD1EF-0753-7F46-B883-1AEB3A31C96B}"/>
    <hyperlink ref="F451" r:id="rId53" xr:uid="{5CFC6EAC-A9C7-F842-8B09-CA5FA27EAEB1}"/>
    <hyperlink ref="F471" r:id="rId54" xr:uid="{5EA0A064-9863-9745-8DA6-5CB4A5D407D3}"/>
    <hyperlink ref="F473" r:id="rId55" xr:uid="{6973F4E7-BBCA-F243-929B-D29D79E2759C}"/>
    <hyperlink ref="F474" r:id="rId56" xr:uid="{B4CE75A2-96D3-F54D-99E7-0E2D909DDF58}"/>
    <hyperlink ref="F477" r:id="rId57" xr:uid="{DA77B44C-6B40-4542-A8F5-3CDA9A069F41}"/>
    <hyperlink ref="F480" r:id="rId58" xr:uid="{7FF4F247-1B7E-9F47-856A-EDE82C992678}"/>
    <hyperlink ref="F500" r:id="rId59" xr:uid="{81A646E8-8589-1D45-ABCE-5934F3CACEBF}"/>
    <hyperlink ref="F502" r:id="rId60" xr:uid="{67DD7C69-53C9-624F-ADF4-146FD53E367B}"/>
    <hyperlink ref="F506" r:id="rId61" xr:uid="{4FD41C25-0394-3F45-98FB-496F2E8B9AD2}"/>
    <hyperlink ref="F509" r:id="rId62" xr:uid="{D0ABED1A-286B-4448-96BA-A0A6F7AB33BF}"/>
    <hyperlink ref="F532" r:id="rId63" xr:uid="{42B1B429-5E21-764C-B68A-3B9C3E69D7D2}"/>
    <hyperlink ref="F533" r:id="rId64" xr:uid="{5B8FFDD0-06BD-144E-B615-F5D18BC8808F}"/>
    <hyperlink ref="F542" r:id="rId65" xr:uid="{F02F360A-7B7C-6F4F-AF39-862D7B999D38}"/>
    <hyperlink ref="F567" r:id="rId66" xr:uid="{9B555943-9AF5-264F-8B40-AA976FAFFEE2}"/>
    <hyperlink ref="F569" r:id="rId67" xr:uid="{0EEDAC31-6381-D442-A5BE-611C8D1FEEED}"/>
    <hyperlink ref="F577" r:id="rId68" xr:uid="{B8DF4B85-ECC1-2246-B3E6-8171B2BC75BB}"/>
    <hyperlink ref="F592" r:id="rId69" xr:uid="{68D55E44-5298-C84E-B369-1C929BB5E51F}"/>
    <hyperlink ref="F593" r:id="rId70" xr:uid="{148A5218-070A-2E42-ACE9-11EB4A747AC2}"/>
    <hyperlink ref="F597" r:id="rId71" xr:uid="{83A6EA07-E9AD-CB42-A36C-55C1DD416DBE}"/>
    <hyperlink ref="F599" r:id="rId72" xr:uid="{3FC214CB-D190-504E-8EC9-86F74C4F80E1}"/>
    <hyperlink ref="F605" r:id="rId73" xr:uid="{1424F91A-AB28-3545-B389-40179607A96D}"/>
    <hyperlink ref="F618" r:id="rId74" xr:uid="{F7D050FC-6BAD-E742-81A0-554F24690E2D}"/>
    <hyperlink ref="F623" r:id="rId75" xr:uid="{06A658F3-60B6-AA4F-B816-8F1F93D27229}"/>
    <hyperlink ref="F624" r:id="rId76" xr:uid="{D159045A-80C0-C440-84BC-9B43A0012965}"/>
    <hyperlink ref="F625" r:id="rId77" xr:uid="{C4326C1D-C97B-9E46-BF57-AD96CF020E34}"/>
    <hyperlink ref="F643" r:id="rId78" xr:uid="{0B34EB90-9347-E04B-ABF4-EC11D5270390}"/>
    <hyperlink ref="F663" r:id="rId79" xr:uid="{3FA5A78C-F4EA-084D-84AB-EE76FA2C030A}"/>
  </hyperlinks>
  <printOptions horizontalCentered="1"/>
  <pageMargins left="0.25" right="0.25" top="0.6" bottom="0.5" header="0.3" footer="0.3"/>
  <pageSetup scale="66" fitToHeight="0" orientation="landscape" r:id="rId80"/>
  <headerFooter>
    <oddFooter>Page &amp;P of &amp;N</oddFooter>
  </headerFooter>
  <colBreaks count="1" manualBreakCount="1">
    <brk id="1" max="1048575" man="1"/>
  </colBreaks>
  <ignoredErrors>
    <ignoredError sqref="G10:G17 K10:K17 G647:G668 K647:K668 G646 K646 G634:G645 K634:K645 G623:G624 K623:K624 G614:G622 K614:K622 G612:G613 K612:K613 G611 K611 G584:G610 K584:K610 G577:G583 K577:K583 G572:G576 K572:K576 G563:G571 K563:K571 G535:G548 K535:K548 G532:G534 K532:K534 G531 K531 G529:G530 K529:K530 G518:G528 K518:K528 G516:G517 K516:K517 G503:G508 K503:K508 G495:G496 K495:K496 G491:G494 K491:K494 G474:G490 K474:K490 G405:G473 K405:K473 G400:G404 K400:K404 G386:G399 K386:K399 G328:G385 K328:K385 G311:G327 K311:K327 G302:G310 K302:K310 G296:G301 K296:K301 G262:G295 K262:K295 G255:G261 K255:K261 G238:G254 K238:K254 G205:G237 K205:K237 G175:G204 K175:K204 G174 K174 G165:G173 K165:K173 G163:G164 K163:K164 G141:G162 K141:K162 G97:G140 K97:K140 G93:G96 K93:K96 G81:G92 K81:K92 G58:G80 K58:K80 G49:G57 K49:K57 G37:G48 K37:K48 G32:G36 K32:K36 G22:G31 K22:K31 G18:G21 K18:K21 G625:G633 K625:K633 G497:G502 K497:K502 G509:G515 K509:K515 G549:G562 K549:K562" numberStoredAsText="1"/>
  </ignoredErrors>
  <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</vt:lpstr>
      <vt:lpstr>Container!Print_Area</vt:lpstr>
      <vt:lpstr>Container!Print_Titles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Caly Traudt</cp:lastModifiedBy>
  <cp:lastPrinted>2026-05-28T21:11:11Z</cp:lastPrinted>
  <dcterms:created xsi:type="dcterms:W3CDTF">2026-02-12T16:47:34Z</dcterms:created>
  <dcterms:modified xsi:type="dcterms:W3CDTF">2026-06-17T16:50:27Z</dcterms:modified>
</cp:coreProperties>
</file>