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l_jfsmac/Desktop/JFS Availabilities/"/>
    </mc:Choice>
  </mc:AlternateContent>
  <xr:revisionPtr revIDLastSave="0" documentId="8_{D85946FA-39D4-4DA8-A6D7-8CC1A5124A46}" xr6:coauthVersionLast="47" xr6:coauthVersionMax="47" xr10:uidLastSave="{00000000-0000-0000-0000-000000000000}"/>
  <bookViews>
    <workbookView xWindow="0" yWindow="620" windowWidth="29040" windowHeight="15720" xr2:uid="{11025B1D-264B-49EE-8078-4B59009E25D9}"/>
  </bookViews>
  <sheets>
    <sheet name="Bareroot" sheetId="1" r:id="rId1"/>
  </sheets>
  <externalReferences>
    <externalReference r:id="rId2"/>
  </externalReferences>
  <definedNames>
    <definedName name="_xlnm._FilterDatabase" localSheetId="0" hidden="1">Bareroot!$A$10:$L$46</definedName>
    <definedName name="info_product">[1]item_info!$A:$A</definedName>
    <definedName name="info_upc">[1]item_info!$K:$K</definedName>
    <definedName name="_xlnm.Print_Area" localSheetId="0">Bareroot!$A$1:$L$46</definedName>
    <definedName name="_xlnm.Print_Titles" localSheetId="0">Bareroot!$10:$10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11" i="1"/>
</calcChain>
</file>

<file path=xl/sharedStrings.xml><?xml version="1.0" encoding="utf-8"?>
<sst xmlns="http://schemas.openxmlformats.org/spreadsheetml/2006/main" count="249" uniqueCount="125">
  <si>
    <t xml:space="preserve"> </t>
  </si>
  <si>
    <t xml:space="preserve">  </t>
  </si>
  <si>
    <t>Please order bundle quantites when applicable:</t>
  </si>
  <si>
    <t>Sales Contacts</t>
  </si>
  <si>
    <t xml:space="preserve">BR &amp; LB:  2-6' = 10 , 1-1.25" = 5 , 1.5" = 3 , 1.75"+ = 2 </t>
  </si>
  <si>
    <t>503-663-4128 | Fax: 503-663-2121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</si>
  <si>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</si>
  <si>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Whips: 12"-10' = 10.  Multi-Stem 12"- 3' = 5 , 4'+ = 3</t>
  </si>
  <si>
    <t>Toll-Free: 1-800-825-8202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</si>
  <si>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</si>
  <si>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Top-Graft &amp; Specialty, All Grades = 5</t>
  </si>
  <si>
    <t>PO Box 189 | Boring, OR 97009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</si>
  <si>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</si>
  <si>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Click Here for Abbreviations</t>
  </si>
  <si>
    <t>Earned Volume Discount</t>
  </si>
  <si>
    <t>www.jfschmidt.com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</si>
  <si>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</si>
  <si>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</si>
  <si>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</si>
  <si>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</si>
  <si>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</si>
  <si>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</si>
  <si>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Zone</t>
  </si>
  <si>
    <t>Price up to 49</t>
  </si>
  <si>
    <t>Price over 50</t>
  </si>
  <si>
    <t>Royalty</t>
  </si>
  <si>
    <t>Available</t>
  </si>
  <si>
    <t>NET Price</t>
  </si>
  <si>
    <t>Order Qty</t>
  </si>
  <si>
    <t/>
  </si>
  <si>
    <t>M-111</t>
  </si>
  <si>
    <t>B-118</t>
  </si>
  <si>
    <t>7/8"</t>
  </si>
  <si>
    <t>5-9</t>
  </si>
  <si>
    <t>3/4"</t>
  </si>
  <si>
    <t>B60504115009</t>
  </si>
  <si>
    <t>Malus fruiting 'Gala'</t>
  </si>
  <si>
    <t>Gala Apple</t>
  </si>
  <si>
    <t>1"</t>
  </si>
  <si>
    <t>4-10</t>
  </si>
  <si>
    <t>B60504115014</t>
  </si>
  <si>
    <t>5/8"</t>
  </si>
  <si>
    <t>1/2"</t>
  </si>
  <si>
    <t>3/8"</t>
  </si>
  <si>
    <t>B60504735016</t>
  </si>
  <si>
    <t>B60504735018</t>
  </si>
  <si>
    <t>5/16"</t>
  </si>
  <si>
    <t>B60510735020</t>
  </si>
  <si>
    <t>Malus fruiting 'Red Delicious'</t>
  </si>
  <si>
    <t>Red Delicious Apple</t>
  </si>
  <si>
    <t>5-8</t>
  </si>
  <si>
    <t>B60510735026</t>
  </si>
  <si>
    <t>B60510735027</t>
  </si>
  <si>
    <t>Malus fruiting 'Honeycrisp'</t>
  </si>
  <si>
    <t>Honeycrisp Apple</t>
  </si>
  <si>
    <t>3-8</t>
  </si>
  <si>
    <t>B60513735026</t>
  </si>
  <si>
    <t>B60513735027</t>
  </si>
  <si>
    <t>B60514116009</t>
  </si>
  <si>
    <t>Malus fruiting 'Scarlet Sentinel'</t>
  </si>
  <si>
    <t>Scarlet Sentinel Columnar Apple</t>
  </si>
  <si>
    <t>4-8</t>
  </si>
  <si>
    <t>B60526735016</t>
  </si>
  <si>
    <t>Malus fruiting 'Dorsett'</t>
  </si>
  <si>
    <t>Dorsett Golden Apple</t>
  </si>
  <si>
    <t>B60526735018</t>
  </si>
  <si>
    <t>B60526735020</t>
  </si>
  <si>
    <t>B60526735026</t>
  </si>
  <si>
    <t>B60528735016</t>
  </si>
  <si>
    <t>Malus fruiting 'Winesap'</t>
  </si>
  <si>
    <t>Winesap Apple</t>
  </si>
  <si>
    <t>B60528735020</t>
  </si>
  <si>
    <t>B60528735026</t>
  </si>
  <si>
    <t>B60528735027</t>
  </si>
  <si>
    <t>4-9</t>
  </si>
  <si>
    <t>Prunus Pluot® fruiting 'Flavor King'</t>
  </si>
  <si>
    <t>Flavor King Pluot®</t>
  </si>
  <si>
    <t>6-10</t>
  </si>
  <si>
    <t>B73932015020</t>
  </si>
  <si>
    <t>B73932015026</t>
  </si>
  <si>
    <t>B73932015027</t>
  </si>
  <si>
    <t>Malus fruiting '4-N-1 Combo'</t>
  </si>
  <si>
    <t>4-N-1-Combo Apple</t>
  </si>
  <si>
    <t>B60520116026</t>
  </si>
  <si>
    <t>B60505735026</t>
  </si>
  <si>
    <t>Malus fruiting 'Gravenstein'</t>
  </si>
  <si>
    <t>Gravenstein Apple</t>
  </si>
  <si>
    <t>2-9</t>
  </si>
  <si>
    <t>B73525011026</t>
  </si>
  <si>
    <t>Prunus apricot fruiting 'Mormon'</t>
  </si>
  <si>
    <t>Mormon Apricot</t>
  </si>
  <si>
    <t>4-7</t>
  </si>
  <si>
    <t>B73530015026</t>
  </si>
  <si>
    <t>Prunus apricot fruiting 'Puget Gold'</t>
  </si>
  <si>
    <t>Puget Gold Apricot</t>
  </si>
  <si>
    <t>B73933015026</t>
  </si>
  <si>
    <t>Prunus Nectaplum® fruiting  'Spice Zee'</t>
  </si>
  <si>
    <t>Spice Zee NectaPlum®</t>
  </si>
  <si>
    <t>All Quantities Are Final Counts</t>
  </si>
  <si>
    <t>B60515735014</t>
  </si>
  <si>
    <t>Malus fruiting 'Fuji'</t>
  </si>
  <si>
    <t>Fuji Apple</t>
  </si>
  <si>
    <t>B60520017018</t>
  </si>
  <si>
    <t>B60520017026</t>
  </si>
  <si>
    <t>B60508735016</t>
  </si>
  <si>
    <t>Malus fruiting 'McIntosh'</t>
  </si>
  <si>
    <t>McIntosh Apple</t>
  </si>
  <si>
    <t>B73508015014</t>
  </si>
  <si>
    <t>Prunus apricot fruiting 'Moorpark'</t>
  </si>
  <si>
    <t>Moorpark Apricot</t>
  </si>
  <si>
    <t>B73508015016</t>
  </si>
  <si>
    <t>B60515735016</t>
  </si>
  <si>
    <t>B60530735018</t>
  </si>
  <si>
    <t>Malus fruiting 'Cripps Pink'</t>
  </si>
  <si>
    <t>Pink Lady® Apple</t>
  </si>
  <si>
    <t>6-9</t>
  </si>
  <si>
    <t>B73610015018</t>
  </si>
  <si>
    <t>Prunus cherry fruiting 'North Star'</t>
  </si>
  <si>
    <t>North Star Cherry</t>
  </si>
  <si>
    <t>B73915015018</t>
  </si>
  <si>
    <t>Prunus plum fruiting 'Superior'</t>
  </si>
  <si>
    <t>Superior Plum</t>
  </si>
  <si>
    <t>Updated:  June 2nd, 2026</t>
  </si>
  <si>
    <t>Domestic Rootstock</t>
  </si>
  <si>
    <r>
      <rPr>
        <b/>
        <sz val="37"/>
        <color theme="1"/>
        <rFont val="Calibri"/>
        <family val="2"/>
      </rPr>
      <t xml:space="preserve">          </t>
    </r>
    <r>
      <rPr>
        <b/>
        <u/>
        <sz val="37"/>
        <color theme="1"/>
        <rFont val="Calibri"/>
        <family val="2"/>
      </rPr>
      <t>BAREROOT FRUIT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</si>
</sst>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37" x14ac:knownFonts="1">
    <font>
      <sz val="11"/>
      <color theme="1"/>
      <name val="Calibri"/>
      <family val="2"/>
    </font>
    <font>
      <sz val="10"/>
      <name val="Arial"/>
      <family val="2"/>
    </font>
    <font>
      <sz val="11.5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u/>
      <sz val="37"/>
      <color theme="1"/>
      <name val="Calibri"/>
      <family val="2"/>
    </font>
    <font>
      <b/>
      <sz val="37"/>
      <color theme="1"/>
      <name val="Calibri"/>
      <family val="2"/>
    </font>
    <font>
      <sz val="12"/>
      <color theme="1"/>
      <name val="Calibri"/>
      <family val="2"/>
      <scheme val="minor"/>
    </font>
    <font>
      <u/>
      <sz val="37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1.5"/>
      <color rgb="FFC00000"/>
      <name val="Calibri"/>
      <family val="2"/>
    </font>
    <font>
      <u/>
      <sz val="10"/>
      <color indexed="12"/>
      <name val="Arial"/>
      <family val="2"/>
    </font>
    <font>
      <b/>
      <sz val="10.5"/>
      <name val="Calibri"/>
      <family val="2"/>
    </font>
    <font>
      <sz val="11.5"/>
      <color rgb="FF0070C0"/>
      <name val="Calibri"/>
      <family val="2"/>
    </font>
    <font>
      <b/>
      <sz val="11.5"/>
      <color theme="1"/>
      <name val="Calibri"/>
      <family val="2"/>
    </font>
    <font>
      <sz val="9.5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Calibri"/>
      <family val="2"/>
      <scheme val="minor"/>
    </font>
    <font>
      <u/>
      <sz val="11.5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1.5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3" applyFont="1"/>
    <xf numFmtId="0" fontId="3" fillId="0" borderId="0" xfId="3" applyFont="1"/>
    <xf numFmtId="0" fontId="9" fillId="0" borderId="0" xfId="4" applyFont="1" applyAlignment="1">
      <alignment horizontal="center" vertical="center"/>
    </xf>
    <xf numFmtId="0" fontId="3" fillId="0" borderId="0" xfId="3" applyFont="1" applyAlignment="1">
      <alignment horizontal="left"/>
    </xf>
    <xf numFmtId="0" fontId="2" fillId="2" borderId="0" xfId="3" applyFont="1" applyFill="1" applyAlignment="1">
      <alignment horizontal="center" wrapText="1"/>
    </xf>
    <xf numFmtId="0" fontId="7" fillId="0" borderId="0" xfId="5" applyAlignment="1">
      <alignment horizontal="center"/>
    </xf>
    <xf numFmtId="0" fontId="12" fillId="0" borderId="0" xfId="6" applyNumberFormat="1" applyFont="1" applyFill="1" applyBorder="1" applyAlignment="1" applyProtection="1">
      <alignment horizontal="right"/>
    </xf>
    <xf numFmtId="0" fontId="4" fillId="0" borderId="0" xfId="4" applyAlignment="1">
      <alignment horizontal="center"/>
    </xf>
    <xf numFmtId="0" fontId="13" fillId="0" borderId="0" xfId="6" applyNumberFormat="1" applyFont="1" applyFill="1" applyBorder="1" applyAlignment="1" applyProtection="1"/>
    <xf numFmtId="0" fontId="14" fillId="0" borderId="0" xfId="4" applyFont="1" applyAlignment="1">
      <alignment horizontal="center"/>
    </xf>
    <xf numFmtId="0" fontId="2" fillId="0" borderId="0" xfId="3" applyFont="1" applyAlignment="1">
      <alignment horizontal="left"/>
    </xf>
    <xf numFmtId="0" fontId="15" fillId="0" borderId="0" xfId="3" applyFont="1" applyAlignment="1">
      <alignment horizontal="right"/>
    </xf>
    <xf numFmtId="0" fontId="2" fillId="0" borderId="0" xfId="3" applyFont="1" applyAlignment="1">
      <alignment horizontal="left" wrapText="1"/>
    </xf>
    <xf numFmtId="0" fontId="18" fillId="0" borderId="0" xfId="4" applyFont="1" applyAlignment="1">
      <alignment horizontal="center"/>
    </xf>
    <xf numFmtId="0" fontId="22" fillId="0" borderId="0" xfId="2" applyFont="1" applyAlignment="1">
      <alignment horizontal="right"/>
    </xf>
    <xf numFmtId="0" fontId="23" fillId="0" borderId="0" xfId="2" applyFont="1" applyAlignment="1"/>
    <xf numFmtId="0" fontId="25" fillId="0" borderId="0" xfId="6" applyNumberFormat="1" applyFont="1" applyFill="1" applyBorder="1" applyAlignment="1" applyProtection="1">
      <alignment horizontal="left" wrapText="1"/>
    </xf>
    <xf numFmtId="0" fontId="26" fillId="0" borderId="0" xfId="3" applyFo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164" fontId="28" fillId="0" borderId="0" xfId="3" applyNumberFormat="1" applyFont="1" applyAlignment="1">
      <alignment horizontal="center"/>
    </xf>
    <xf numFmtId="0" fontId="29" fillId="0" borderId="0" xfId="6" applyNumberFormat="1" applyFont="1" applyFill="1" applyBorder="1" applyAlignment="1" applyProtection="1">
      <alignment horizontal="center" wrapText="1"/>
    </xf>
    <xf numFmtId="9" fontId="30" fillId="4" borderId="3" xfId="1" applyFont="1" applyFill="1" applyBorder="1" applyAlignment="1">
      <alignment horizontal="center"/>
    </xf>
    <xf numFmtId="0" fontId="28" fillId="0" borderId="0" xfId="3" applyFont="1"/>
    <xf numFmtId="0" fontId="28" fillId="0" borderId="0" xfId="3" applyFont="1" applyAlignment="1">
      <alignment horizontal="left"/>
    </xf>
    <xf numFmtId="0" fontId="31" fillId="0" borderId="6" xfId="4" applyFont="1" applyBorder="1" applyAlignment="1">
      <alignment horizontal="left"/>
    </xf>
    <xf numFmtId="0" fontId="31" fillId="0" borderId="7" xfId="4" applyFont="1" applyBorder="1" applyAlignment="1">
      <alignment horizontal="left"/>
    </xf>
    <xf numFmtId="0" fontId="31" fillId="0" borderId="7" xfId="3" applyFont="1" applyBorder="1" applyAlignment="1">
      <alignment horizontal="left"/>
    </xf>
    <xf numFmtId="164" fontId="31" fillId="0" borderId="7" xfId="3" quotePrefix="1" applyNumberFormat="1" applyFont="1" applyBorder="1" applyAlignment="1">
      <alignment horizontal="left"/>
    </xf>
    <xf numFmtId="165" fontId="31" fillId="0" borderId="7" xfId="3" applyNumberFormat="1" applyFont="1" applyBorder="1" applyAlignment="1">
      <alignment horizontal="left"/>
    </xf>
    <xf numFmtId="0" fontId="31" fillId="0" borderId="8" xfId="3" applyFont="1" applyBorder="1" applyAlignment="1">
      <alignment horizontal="left"/>
    </xf>
    <xf numFmtId="0" fontId="32" fillId="0" borderId="0" xfId="3" applyFont="1"/>
    <xf numFmtId="0" fontId="33" fillId="0" borderId="0" xfId="3" applyFont="1" applyAlignment="1">
      <alignment horizontal="left"/>
    </xf>
    <xf numFmtId="0" fontId="34" fillId="5" borderId="10" xfId="3" applyFont="1" applyFill="1" applyBorder="1" applyAlignment="1">
      <alignment horizontal="center"/>
    </xf>
    <xf numFmtId="0" fontId="34" fillId="5" borderId="12" xfId="3" applyFont="1" applyFill="1" applyBorder="1" applyAlignment="1">
      <alignment horizontal="center"/>
    </xf>
    <xf numFmtId="0" fontId="34" fillId="5" borderId="14" xfId="3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165" fontId="28" fillId="0" borderId="0" xfId="3" applyNumberFormat="1" applyFont="1" applyAlignment="1">
      <alignment horizontal="center"/>
    </xf>
    <xf numFmtId="0" fontId="2" fillId="2" borderId="0" xfId="3" applyFont="1" applyFill="1"/>
    <xf numFmtId="0" fontId="2" fillId="2" borderId="0" xfId="3" applyFont="1" applyFill="1" applyAlignment="1">
      <alignment wrapText="1"/>
    </xf>
    <xf numFmtId="0" fontId="2" fillId="2" borderId="0" xfId="3" applyFont="1" applyFill="1" applyAlignment="1">
      <alignment horizontal="left" wrapText="1"/>
    </xf>
    <xf numFmtId="0" fontId="24" fillId="2" borderId="5" xfId="6" applyNumberFormat="1" applyFont="1" applyFill="1" applyBorder="1" applyAlignment="1" applyProtection="1">
      <alignment horizontal="left" wrapText="1"/>
    </xf>
    <xf numFmtId="0" fontId="18" fillId="2" borderId="6" xfId="4" applyFont="1" applyFill="1" applyBorder="1" applyAlignment="1">
      <alignment horizontal="left"/>
    </xf>
    <xf numFmtId="0" fontId="35" fillId="2" borderId="0" xfId="3" applyFont="1" applyFill="1" applyAlignment="1">
      <alignment horizontal="left"/>
    </xf>
    <xf numFmtId="0" fontId="34" fillId="2" borderId="9" xfId="3" applyFont="1" applyFill="1" applyBorder="1" applyAlignment="1">
      <alignment horizontal="left"/>
    </xf>
    <xf numFmtId="0" fontId="34" fillId="2" borderId="9" xfId="3" applyFont="1" applyFill="1" applyBorder="1" applyAlignment="1">
      <alignment horizontal="center"/>
    </xf>
    <xf numFmtId="164" fontId="34" fillId="2" borderId="9" xfId="3" applyNumberFormat="1" applyFont="1" applyFill="1" applyBorder="1" applyAlignment="1">
      <alignment horizontal="center"/>
    </xf>
    <xf numFmtId="164" fontId="7" fillId="2" borderId="9" xfId="5" applyNumberFormat="1" applyFill="1" applyBorder="1" applyAlignment="1">
      <alignment horizontal="center"/>
    </xf>
    <xf numFmtId="0" fontId="34" fillId="2" borderId="11" xfId="3" applyFont="1" applyFill="1" applyBorder="1" applyAlignment="1">
      <alignment horizontal="left"/>
    </xf>
    <xf numFmtId="0" fontId="34" fillId="2" borderId="11" xfId="3" applyFont="1" applyFill="1" applyBorder="1" applyAlignment="1">
      <alignment horizontal="center"/>
    </xf>
    <xf numFmtId="164" fontId="34" fillId="2" borderId="11" xfId="3" applyNumberFormat="1" applyFont="1" applyFill="1" applyBorder="1" applyAlignment="1">
      <alignment horizontal="center"/>
    </xf>
    <xf numFmtId="164" fontId="7" fillId="2" borderId="11" xfId="5" applyNumberFormat="1" applyFill="1" applyBorder="1" applyAlignment="1">
      <alignment horizontal="center"/>
    </xf>
    <xf numFmtId="0" fontId="34" fillId="2" borderId="13" xfId="3" applyFont="1" applyFill="1" applyBorder="1" applyAlignment="1">
      <alignment horizontal="left"/>
    </xf>
    <xf numFmtId="0" fontId="34" fillId="2" borderId="13" xfId="3" applyFont="1" applyFill="1" applyBorder="1" applyAlignment="1">
      <alignment horizontal="center"/>
    </xf>
    <xf numFmtId="164" fontId="34" fillId="2" borderId="13" xfId="3" applyNumberFormat="1" applyFont="1" applyFill="1" applyBorder="1" applyAlignment="1">
      <alignment horizontal="center"/>
    </xf>
    <xf numFmtId="164" fontId="7" fillId="2" borderId="13" xfId="5" applyNumberFormat="1" applyFill="1" applyBorder="1" applyAlignment="1">
      <alignment horizontal="center"/>
    </xf>
    <xf numFmtId="0" fontId="31" fillId="0" borderId="18" xfId="3" applyFont="1" applyBorder="1" applyAlignment="1">
      <alignment horizontal="left"/>
    </xf>
    <xf numFmtId="0" fontId="36" fillId="0" borderId="11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164" fontId="31" fillId="0" borderId="19" xfId="3" applyNumberFormat="1" applyFont="1" applyBorder="1" applyAlignment="1">
      <alignment horizontal="center"/>
    </xf>
    <xf numFmtId="0" fontId="35" fillId="2" borderId="20" xfId="3" applyFont="1" applyFill="1" applyBorder="1" applyAlignment="1">
      <alignment horizontal="left"/>
    </xf>
    <xf numFmtId="0" fontId="34" fillId="2" borderId="17" xfId="3" applyFont="1" applyFill="1" applyBorder="1" applyAlignment="1">
      <alignment horizontal="left"/>
    </xf>
    <xf numFmtId="0" fontId="34" fillId="2" borderId="15" xfId="3" applyFont="1" applyFill="1" applyBorder="1" applyAlignment="1">
      <alignment horizontal="left"/>
    </xf>
    <xf numFmtId="0" fontId="34" fillId="2" borderId="16" xfId="3" applyFont="1" applyFill="1" applyBorder="1" applyAlignment="1">
      <alignment horizontal="left"/>
    </xf>
    <xf numFmtId="0" fontId="10" fillId="0" borderId="0" xfId="3" applyFont="1" applyAlignment="1">
      <alignment horizontal="right" vertical="center" wrapText="1"/>
    </xf>
    <xf numFmtId="0" fontId="2" fillId="2" borderId="1" xfId="3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4" applyFont="1" applyAlignment="1">
      <alignment horizontal="center"/>
    </xf>
    <xf numFmtId="0" fontId="2" fillId="0" borderId="0" xfId="3" applyFont="1" applyAlignment="1">
      <alignment horizontal="left" wrapText="1"/>
    </xf>
    <xf numFmtId="0" fontId="17" fillId="0" borderId="0" xfId="2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8" fillId="0" borderId="0" xfId="5" applyFont="1"/>
    <xf numFmtId="0" fontId="0" fillId="0" borderId="0" xfId="0"/>
    <xf numFmtId="0" fontId="2" fillId="0" borderId="0" xfId="2" applyFont="1" applyAlignment="1">
      <alignment horizontal="center" vertical="center"/>
    </xf>
    <xf numFmtId="0" fontId="15" fillId="0" borderId="0" xfId="6" applyNumberFormat="1" applyFont="1" applyFill="1" applyBorder="1" applyAlignment="1" applyProtection="1">
      <alignment horizontal="right" wrapText="1"/>
    </xf>
    <xf numFmtId="0" fontId="16" fillId="0" borderId="0" xfId="2" applyAlignment="1">
      <alignment horizontal="center"/>
    </xf>
    <xf numFmtId="164" fontId="2" fillId="3" borderId="3" xfId="4" applyNumberFormat="1" applyFont="1" applyFill="1" applyBorder="1" applyAlignment="1">
      <alignment horizontal="center" wrapText="1" shrinkToFit="1"/>
    </xf>
    <xf numFmtId="164" fontId="2" fillId="3" borderId="4" xfId="4" applyNumberFormat="1" applyFont="1" applyFill="1" applyBorder="1" applyAlignment="1">
      <alignment horizontal="center" wrapText="1" shrinkToFit="1"/>
    </xf>
    <xf numFmtId="0" fontId="21" fillId="0" borderId="0" xfId="6" applyNumberFormat="1" applyFont="1" applyFill="1" applyBorder="1" applyAlignment="1" applyProtection="1">
      <alignment horizontal="left" wrapText="1"/>
    </xf>
    <xf numFmtId="0" fontId="17" fillId="0" borderId="0" xfId="2" applyFont="1" applyAlignment="1">
      <alignment horizontal="center"/>
    </xf>
  </cellXfs>
  <cellStyles count="7">
    <cellStyle name="Hyperlink" xfId="2" builtinId="8"/>
    <cellStyle name="Hyperlink 3" xfId="6" xr:uid="{AD822111-D842-4CA5-8D93-CD135F2A4932}"/>
    <cellStyle name="Normal" xfId="0" builtinId="0"/>
    <cellStyle name="Normal 2" xfId="5" xr:uid="{E7F25C06-915A-4C87-B94E-9C99068A9C35}"/>
    <cellStyle name="Normal 4 2" xfId="4" xr:uid="{07FA5C90-6B76-4185-958A-28EC2069D3D4}"/>
    <cellStyle name="Normal 6" xfId="3" xr:uid="{5603260F-1ED6-4705-848A-23DD83B80551}"/>
    <cellStyle name="Percent" xfId="1" builtinId="5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28574</xdr:rowOff>
    </xdr:from>
    <xdr:ext cx="1771650" cy="723901"/>
    <xdr:pic>
      <xdr:nvPicPr>
        <xdr:cNvPr id="2" name="Picture 1">
          <a:extLst>
            <a:ext uri="{FF2B5EF4-FFF2-40B4-BE49-F238E27FC236}">
              <a16:creationId xmlns:a16="http://schemas.microsoft.com/office/drawing/2014/main" id="{1DD75A7C-3B12-4C5F-BBCB-E495AF679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1771650" cy="7239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SHARE%20FILES/Walker%20Pendleton/2025-08-05-container_test_with_pivot_table_version_with_formulas.xlsx" TargetMode="External"/><Relationship Id="rId1" Type="http://schemas.openxmlformats.org/officeDocument/2006/relationships/externalLinkPath" Target="file:///S: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cathieb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hyperlink" Target="https://jfss.co/sa-ab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B20A-7A07-4293-8DD4-57C9F5A341F9}">
  <sheetPr>
    <tabColor rgb="FFC00000"/>
    <outlinePr summaryBelow="0"/>
    <pageSetUpPr fitToPage="1"/>
  </sheetPr>
  <dimension ref="A1:T46"/>
  <sheetViews>
    <sheetView showGridLines="0" tabSelected="1" zoomScaleNormal="100" zoomScalePageLayoutView="115" workbookViewId="0">
      <pane ySplit="10" topLeftCell="A11" activePane="bottomLeft" state="frozen"/>
      <selection activeCell="B9" sqref="B9"/>
      <selection pane="bottomLeft" activeCell="L11" sqref="L11"/>
    </sheetView>
  </sheetViews>
  <sheetFormatPr baseColWidth="10" defaultColWidth="24.6640625" defaultRowHeight="15" customHeight="1" x14ac:dyDescent="0.2"/>
  <cols>
    <col min="1" max="1" width="15.83203125" style="44" hidden="1" customWidth="1"/>
    <col min="2" max="2" width="42.6640625" style="25" customWidth="1"/>
    <col min="3" max="3" width="36.5" style="25" customWidth="1"/>
    <col min="4" max="4" width="22.5" style="25" customWidth="1"/>
    <col min="5" max="5" width="10.5" style="25" customWidth="1"/>
    <col min="6" max="6" width="8.1640625" style="37" bestFit="1" customWidth="1"/>
    <col min="7" max="7" width="17" style="37" customWidth="1"/>
    <col min="8" max="8" width="16.1640625" style="21" bestFit="1" customWidth="1"/>
    <col min="9" max="9" width="11.1640625" style="21" customWidth="1"/>
    <col min="10" max="10" width="12.33203125" style="38" bestFit="1" customWidth="1"/>
    <col min="11" max="11" width="14.83203125" style="21" customWidth="1"/>
    <col min="12" max="12" width="12.6640625" style="37" customWidth="1"/>
    <col min="13" max="16384" width="24.6640625" style="25"/>
  </cols>
  <sheetData>
    <row r="1" spans="1:20" s="4" customFormat="1" ht="42" customHeight="1" x14ac:dyDescent="0.55000000000000004">
      <c r="A1" s="39"/>
      <c r="B1" s="2"/>
      <c r="C1" s="72" t="s">
        <v>124</v>
      </c>
      <c r="D1" s="72"/>
      <c r="E1" s="73"/>
      <c r="F1" s="73"/>
      <c r="G1" s="73"/>
      <c r="H1" s="74"/>
      <c r="I1" s="66" t="s">
        <v>122</v>
      </c>
      <c r="J1" s="66"/>
      <c r="K1" s="66"/>
      <c r="L1" s="66"/>
      <c r="M1" s="2"/>
      <c r="N1" s="2"/>
      <c r="O1" s="2"/>
      <c r="P1" s="2"/>
      <c r="Q1" s="2"/>
      <c r="R1" s="2"/>
      <c r="S1" s="2"/>
      <c r="T1" s="2"/>
    </row>
    <row r="2" spans="1:20" s="4" customFormat="1" ht="28.5" customHeight="1" x14ac:dyDescent="0.2">
      <c r="A2" s="39"/>
      <c r="B2" s="2"/>
      <c r="C2" s="5"/>
      <c r="D2" s="67" t="s">
        <v>98</v>
      </c>
      <c r="E2" s="68"/>
      <c r="F2" s="6"/>
      <c r="G2" s="6"/>
      <c r="H2" s="3"/>
      <c r="J2" s="7" t="s">
        <v>0</v>
      </c>
      <c r="K2" s="7"/>
      <c r="L2" s="7" t="s">
        <v>1</v>
      </c>
      <c r="M2" s="2"/>
      <c r="N2" s="2"/>
      <c r="O2" s="2"/>
      <c r="P2" s="2"/>
      <c r="Q2" s="2"/>
      <c r="R2" s="2"/>
      <c r="S2" s="2"/>
      <c r="T2" s="2"/>
    </row>
    <row r="3" spans="1:20" s="4" customFormat="1" ht="15.75" customHeight="1" x14ac:dyDescent="0.2">
      <c r="A3" s="39"/>
      <c r="B3" s="2"/>
      <c r="C3" s="5"/>
      <c r="D3" s="5"/>
      <c r="E3" s="8"/>
      <c r="F3" s="6"/>
      <c r="G3" s="6"/>
      <c r="H3" s="3"/>
      <c r="J3" s="7"/>
      <c r="K3" s="7"/>
      <c r="L3" s="7" t="s">
        <v>2</v>
      </c>
      <c r="M3" s="2"/>
      <c r="N3" s="2"/>
      <c r="O3" s="2"/>
      <c r="P3" s="2"/>
      <c r="Q3" s="2"/>
      <c r="R3" s="2"/>
      <c r="S3" s="2"/>
      <c r="T3" s="2"/>
    </row>
    <row r="4" spans="1:20" s="11" customFormat="1" ht="16" x14ac:dyDescent="0.2">
      <c r="A4" s="40"/>
      <c r="B4" s="9"/>
      <c r="C4" s="69" t="s">
        <v>3</v>
      </c>
      <c r="D4" s="69"/>
      <c r="E4" s="69"/>
      <c r="F4" s="69"/>
      <c r="G4" s="69"/>
      <c r="H4" s="10"/>
      <c r="J4" s="12"/>
      <c r="K4" s="12"/>
      <c r="L4" s="12" t="s">
        <v>4</v>
      </c>
      <c r="M4" s="1"/>
      <c r="N4" s="1"/>
      <c r="O4" s="1"/>
      <c r="P4" s="1"/>
      <c r="Q4" s="1"/>
      <c r="R4" s="1"/>
      <c r="S4" s="1"/>
      <c r="T4" s="1"/>
    </row>
    <row r="5" spans="1:20" s="11" customFormat="1" ht="16" x14ac:dyDescent="0.2">
      <c r="A5" s="70" t="s">
        <v>5</v>
      </c>
      <c r="B5" s="70"/>
      <c r="C5" s="71" t="s">
        <v>6</v>
      </c>
      <c r="D5" s="71"/>
      <c r="E5" s="71"/>
      <c r="F5" s="71"/>
      <c r="G5" s="71"/>
      <c r="H5" s="14"/>
      <c r="J5" s="12"/>
      <c r="K5" s="12"/>
      <c r="L5" s="12" t="s">
        <v>7</v>
      </c>
      <c r="M5" s="1"/>
      <c r="N5" s="1"/>
      <c r="O5" s="1"/>
      <c r="P5" s="1"/>
      <c r="Q5" s="1"/>
      <c r="R5" s="1"/>
      <c r="S5" s="1"/>
      <c r="T5" s="1"/>
    </row>
    <row r="6" spans="1:20" s="11" customFormat="1" ht="17" thickBot="1" x14ac:dyDescent="0.25">
      <c r="A6" s="70" t="s">
        <v>8</v>
      </c>
      <c r="B6" s="70"/>
      <c r="C6" s="75" t="s">
        <v>9</v>
      </c>
      <c r="D6" s="75"/>
      <c r="E6" s="75"/>
      <c r="F6" s="75"/>
      <c r="G6" s="75"/>
      <c r="I6" s="76" t="s">
        <v>10</v>
      </c>
      <c r="J6" s="76"/>
      <c r="K6" s="76"/>
      <c r="L6" s="76"/>
      <c r="M6" s="1"/>
      <c r="N6" s="1"/>
      <c r="O6" s="1"/>
      <c r="P6" s="1"/>
      <c r="Q6" s="1"/>
      <c r="R6" s="1"/>
      <c r="S6" s="1"/>
      <c r="T6" s="1"/>
    </row>
    <row r="7" spans="1:20" s="11" customFormat="1" ht="12.75" customHeight="1" thickTop="1" x14ac:dyDescent="0.2">
      <c r="A7" s="41" t="s">
        <v>11</v>
      </c>
      <c r="B7" s="13" t="s">
        <v>11</v>
      </c>
      <c r="C7" s="75" t="s">
        <v>12</v>
      </c>
      <c r="D7" s="75"/>
      <c r="E7" s="75"/>
      <c r="F7" s="75"/>
      <c r="G7" s="75"/>
      <c r="H7" s="77" t="s">
        <v>13</v>
      </c>
      <c r="I7" s="77"/>
      <c r="J7" s="77"/>
      <c r="K7" s="78" t="s">
        <v>14</v>
      </c>
      <c r="M7" s="1"/>
      <c r="N7" s="1"/>
      <c r="O7" s="1"/>
      <c r="P7" s="1"/>
      <c r="Q7" s="1"/>
      <c r="R7" s="1"/>
      <c r="S7" s="1"/>
      <c r="T7" s="1"/>
    </row>
    <row r="8" spans="1:20" s="11" customFormat="1" ht="17" thickBot="1" x14ac:dyDescent="0.25">
      <c r="A8" s="80" t="s">
        <v>15</v>
      </c>
      <c r="B8" s="80"/>
      <c r="C8" s="81" t="s">
        <v>16</v>
      </c>
      <c r="D8" s="81"/>
      <c r="E8" s="81"/>
      <c r="F8" s="81"/>
      <c r="G8" s="81"/>
      <c r="I8" s="15"/>
      <c r="J8" s="16"/>
      <c r="K8" s="79"/>
      <c r="L8" s="16"/>
      <c r="M8" s="1"/>
      <c r="N8" s="1"/>
      <c r="O8" s="1"/>
      <c r="P8" s="1"/>
      <c r="Q8" s="1"/>
      <c r="R8" s="1"/>
      <c r="S8" s="1"/>
      <c r="T8" s="1"/>
    </row>
    <row r="9" spans="1:20" ht="18" thickTop="1" thickBot="1" x14ac:dyDescent="0.25">
      <c r="A9" s="42"/>
      <c r="B9" s="17"/>
      <c r="C9" s="17"/>
      <c r="D9" s="17"/>
      <c r="E9" s="18"/>
      <c r="F9" s="19"/>
      <c r="G9" s="20"/>
      <c r="I9" s="22"/>
      <c r="J9" s="22"/>
      <c r="K9" s="23">
        <v>0</v>
      </c>
      <c r="L9" s="22"/>
      <c r="M9" s="24"/>
      <c r="N9" s="24"/>
      <c r="O9" s="24"/>
      <c r="P9" s="24"/>
      <c r="Q9" s="24"/>
      <c r="R9" s="24"/>
      <c r="S9" s="24"/>
      <c r="T9" s="24"/>
    </row>
    <row r="10" spans="1:20" s="33" customFormat="1" ht="15" customHeight="1" thickBot="1" x14ac:dyDescent="0.25">
      <c r="A10" s="43" t="s">
        <v>17</v>
      </c>
      <c r="B10" s="26" t="s">
        <v>18</v>
      </c>
      <c r="C10" s="27" t="s">
        <v>19</v>
      </c>
      <c r="D10" s="27" t="s">
        <v>20</v>
      </c>
      <c r="E10" s="28" t="s">
        <v>21</v>
      </c>
      <c r="F10" s="57" t="s">
        <v>22</v>
      </c>
      <c r="G10" s="29" t="s">
        <v>23</v>
      </c>
      <c r="H10" s="29" t="s">
        <v>24</v>
      </c>
      <c r="I10" s="30" t="s">
        <v>25</v>
      </c>
      <c r="J10" s="28" t="s">
        <v>26</v>
      </c>
      <c r="K10" s="61" t="s">
        <v>27</v>
      </c>
      <c r="L10" s="31" t="s">
        <v>28</v>
      </c>
      <c r="M10" s="32"/>
      <c r="N10" s="32"/>
      <c r="O10" s="32"/>
      <c r="P10" s="32"/>
      <c r="Q10" s="32"/>
      <c r="R10" s="32"/>
      <c r="S10" s="32"/>
    </row>
    <row r="11" spans="1:20" ht="15" customHeight="1" x14ac:dyDescent="0.2">
      <c r="A11" s="62" t="s">
        <v>35</v>
      </c>
      <c r="B11" s="63" t="s">
        <v>36</v>
      </c>
      <c r="C11" s="45" t="s">
        <v>37</v>
      </c>
      <c r="D11" s="45" t="s">
        <v>30</v>
      </c>
      <c r="E11" s="45" t="s">
        <v>38</v>
      </c>
      <c r="F11" s="46" t="s">
        <v>39</v>
      </c>
      <c r="G11" s="47">
        <v>22.8</v>
      </c>
      <c r="H11" s="47">
        <v>21.7</v>
      </c>
      <c r="I11" s="47"/>
      <c r="J11" s="59">
        <v>1</v>
      </c>
      <c r="K11" s="48" t="str">
        <f t="shared" ref="K11:K46" si="0">IF(L11="","",IF(L11&lt;50,G11-($K$9*G11),IF(L11&gt;=50,H11-($K$9*H11))))</f>
        <v/>
      </c>
      <c r="L11" s="34"/>
    </row>
    <row r="12" spans="1:20" ht="15" customHeight="1" x14ac:dyDescent="0.2">
      <c r="A12" s="62" t="s">
        <v>40</v>
      </c>
      <c r="B12" s="64" t="s">
        <v>36</v>
      </c>
      <c r="C12" s="49" t="s">
        <v>37</v>
      </c>
      <c r="D12" s="49" t="s">
        <v>30</v>
      </c>
      <c r="E12" s="49" t="s">
        <v>32</v>
      </c>
      <c r="F12" s="50" t="s">
        <v>39</v>
      </c>
      <c r="G12" s="51">
        <v>20.85</v>
      </c>
      <c r="H12" s="51">
        <v>19.850000000000001</v>
      </c>
      <c r="I12" s="51"/>
      <c r="J12" s="58">
        <v>1</v>
      </c>
      <c r="K12" s="52" t="str">
        <f t="shared" si="0"/>
        <v/>
      </c>
      <c r="L12" s="35"/>
    </row>
    <row r="13" spans="1:20" ht="15" customHeight="1" x14ac:dyDescent="0.2">
      <c r="A13" s="62" t="s">
        <v>44</v>
      </c>
      <c r="B13" s="64" t="s">
        <v>36</v>
      </c>
      <c r="C13" s="49" t="s">
        <v>37</v>
      </c>
      <c r="D13" s="49" t="s">
        <v>31</v>
      </c>
      <c r="E13" s="49" t="s">
        <v>34</v>
      </c>
      <c r="F13" s="50" t="s">
        <v>39</v>
      </c>
      <c r="G13" s="51">
        <v>19.899999999999999</v>
      </c>
      <c r="H13" s="51">
        <v>18.95</v>
      </c>
      <c r="I13" s="51"/>
      <c r="J13" s="58">
        <v>103</v>
      </c>
      <c r="K13" s="52" t="str">
        <f t="shared" si="0"/>
        <v/>
      </c>
      <c r="L13" s="35"/>
    </row>
    <row r="14" spans="1:20" ht="15" customHeight="1" x14ac:dyDescent="0.2">
      <c r="A14" s="62" t="s">
        <v>45</v>
      </c>
      <c r="B14" s="64" t="s">
        <v>36</v>
      </c>
      <c r="C14" s="49" t="s">
        <v>37</v>
      </c>
      <c r="D14" s="49" t="s">
        <v>31</v>
      </c>
      <c r="E14" s="49" t="s">
        <v>41</v>
      </c>
      <c r="F14" s="50" t="s">
        <v>39</v>
      </c>
      <c r="G14" s="51">
        <v>19</v>
      </c>
      <c r="H14" s="51">
        <v>18.05</v>
      </c>
      <c r="I14" s="51"/>
      <c r="J14" s="58">
        <v>500</v>
      </c>
      <c r="K14" s="52" t="str">
        <f t="shared" si="0"/>
        <v/>
      </c>
      <c r="L14" s="35"/>
    </row>
    <row r="15" spans="1:20" ht="15" customHeight="1" x14ac:dyDescent="0.2">
      <c r="A15" s="62" t="s">
        <v>84</v>
      </c>
      <c r="B15" s="64" t="s">
        <v>85</v>
      </c>
      <c r="C15" s="49" t="s">
        <v>86</v>
      </c>
      <c r="D15" s="49" t="s">
        <v>31</v>
      </c>
      <c r="E15" s="49" t="s">
        <v>43</v>
      </c>
      <c r="F15" s="50" t="s">
        <v>87</v>
      </c>
      <c r="G15" s="51">
        <v>16.75</v>
      </c>
      <c r="H15" s="51">
        <v>15.95</v>
      </c>
      <c r="I15" s="51"/>
      <c r="J15" s="58">
        <v>53</v>
      </c>
      <c r="K15" s="52" t="str">
        <f t="shared" si="0"/>
        <v/>
      </c>
      <c r="L15" s="35"/>
    </row>
    <row r="16" spans="1:20" ht="15" customHeight="1" x14ac:dyDescent="0.2">
      <c r="A16" s="62" t="s">
        <v>104</v>
      </c>
      <c r="B16" s="64" t="s">
        <v>105</v>
      </c>
      <c r="C16" s="49" t="s">
        <v>106</v>
      </c>
      <c r="D16" s="49" t="s">
        <v>31</v>
      </c>
      <c r="E16" s="49" t="s">
        <v>34</v>
      </c>
      <c r="F16" s="50" t="s">
        <v>91</v>
      </c>
      <c r="G16" s="51">
        <v>19.899999999999999</v>
      </c>
      <c r="H16" s="51">
        <v>18.95</v>
      </c>
      <c r="I16" s="51"/>
      <c r="J16" s="58">
        <v>3</v>
      </c>
      <c r="K16" s="52" t="str">
        <f t="shared" si="0"/>
        <v/>
      </c>
      <c r="L16" s="35"/>
    </row>
    <row r="17" spans="1:12" ht="15" customHeight="1" x14ac:dyDescent="0.2">
      <c r="A17" s="62" t="s">
        <v>47</v>
      </c>
      <c r="B17" s="64" t="s">
        <v>48</v>
      </c>
      <c r="C17" s="49" t="s">
        <v>49</v>
      </c>
      <c r="D17" s="49" t="s">
        <v>31</v>
      </c>
      <c r="E17" s="49" t="s">
        <v>42</v>
      </c>
      <c r="F17" s="50" t="s">
        <v>50</v>
      </c>
      <c r="G17" s="51">
        <v>18.45</v>
      </c>
      <c r="H17" s="51">
        <v>17.55</v>
      </c>
      <c r="I17" s="51"/>
      <c r="J17" s="58">
        <v>22</v>
      </c>
      <c r="K17" s="52" t="str">
        <f t="shared" si="0"/>
        <v/>
      </c>
      <c r="L17" s="35"/>
    </row>
    <row r="18" spans="1:12" ht="15" customHeight="1" x14ac:dyDescent="0.2">
      <c r="A18" s="62" t="s">
        <v>51</v>
      </c>
      <c r="B18" s="64" t="s">
        <v>48</v>
      </c>
      <c r="C18" s="49" t="s">
        <v>49</v>
      </c>
      <c r="D18" s="49" t="s">
        <v>31</v>
      </c>
      <c r="E18" s="49" t="s">
        <v>43</v>
      </c>
      <c r="F18" s="50" t="s">
        <v>50</v>
      </c>
      <c r="G18" s="51">
        <v>16.75</v>
      </c>
      <c r="H18" s="51">
        <v>15.95</v>
      </c>
      <c r="I18" s="51"/>
      <c r="J18" s="58">
        <v>77</v>
      </c>
      <c r="K18" s="52" t="str">
        <f t="shared" si="0"/>
        <v/>
      </c>
      <c r="L18" s="35"/>
    </row>
    <row r="19" spans="1:12" ht="15" customHeight="1" x14ac:dyDescent="0.2">
      <c r="A19" s="62" t="s">
        <v>52</v>
      </c>
      <c r="B19" s="64" t="s">
        <v>48</v>
      </c>
      <c r="C19" s="49" t="s">
        <v>49</v>
      </c>
      <c r="D19" s="49" t="s">
        <v>31</v>
      </c>
      <c r="E19" s="49" t="s">
        <v>46</v>
      </c>
      <c r="F19" s="50" t="s">
        <v>50</v>
      </c>
      <c r="G19" s="51">
        <v>15.3</v>
      </c>
      <c r="H19" s="51">
        <v>14.55</v>
      </c>
      <c r="I19" s="51"/>
      <c r="J19" s="58">
        <v>27</v>
      </c>
      <c r="K19" s="52" t="str">
        <f t="shared" si="0"/>
        <v/>
      </c>
      <c r="L19" s="35"/>
    </row>
    <row r="20" spans="1:12" ht="15" customHeight="1" x14ac:dyDescent="0.2">
      <c r="A20" s="62" t="s">
        <v>56</v>
      </c>
      <c r="B20" s="64" t="s">
        <v>53</v>
      </c>
      <c r="C20" s="49" t="s">
        <v>54</v>
      </c>
      <c r="D20" s="49" t="s">
        <v>31</v>
      </c>
      <c r="E20" s="49" t="s">
        <v>43</v>
      </c>
      <c r="F20" s="50" t="s">
        <v>55</v>
      </c>
      <c r="G20" s="51">
        <v>16.75</v>
      </c>
      <c r="H20" s="51">
        <v>15.95</v>
      </c>
      <c r="I20" s="51"/>
      <c r="J20" s="58">
        <v>2</v>
      </c>
      <c r="K20" s="52" t="str">
        <f t="shared" si="0"/>
        <v/>
      </c>
      <c r="L20" s="35"/>
    </row>
    <row r="21" spans="1:12" ht="15" customHeight="1" x14ac:dyDescent="0.2">
      <c r="A21" s="62" t="s">
        <v>57</v>
      </c>
      <c r="B21" s="64" t="s">
        <v>53</v>
      </c>
      <c r="C21" s="49" t="s">
        <v>54</v>
      </c>
      <c r="D21" s="49" t="s">
        <v>31</v>
      </c>
      <c r="E21" s="49" t="s">
        <v>46</v>
      </c>
      <c r="F21" s="50" t="s">
        <v>55</v>
      </c>
      <c r="G21" s="51">
        <v>15.3</v>
      </c>
      <c r="H21" s="51">
        <v>14.55</v>
      </c>
      <c r="I21" s="51"/>
      <c r="J21" s="58">
        <v>223</v>
      </c>
      <c r="K21" s="52" t="str">
        <f t="shared" si="0"/>
        <v/>
      </c>
      <c r="L21" s="35"/>
    </row>
    <row r="22" spans="1:12" ht="15" customHeight="1" x14ac:dyDescent="0.2">
      <c r="A22" s="62" t="s">
        <v>58</v>
      </c>
      <c r="B22" s="64" t="s">
        <v>59</v>
      </c>
      <c r="C22" s="49" t="s">
        <v>60</v>
      </c>
      <c r="D22" s="49" t="s">
        <v>30</v>
      </c>
      <c r="E22" s="49" t="s">
        <v>38</v>
      </c>
      <c r="F22" s="50" t="s">
        <v>61</v>
      </c>
      <c r="G22" s="51">
        <v>22.8</v>
      </c>
      <c r="H22" s="51">
        <v>21.7</v>
      </c>
      <c r="I22" s="51"/>
      <c r="J22" s="58">
        <v>3</v>
      </c>
      <c r="K22" s="52" t="str">
        <f t="shared" si="0"/>
        <v/>
      </c>
      <c r="L22" s="35"/>
    </row>
    <row r="23" spans="1:12" ht="15" customHeight="1" x14ac:dyDescent="0.2">
      <c r="A23" s="62" t="s">
        <v>99</v>
      </c>
      <c r="B23" s="64" t="s">
        <v>100</v>
      </c>
      <c r="C23" s="49" t="s">
        <v>101</v>
      </c>
      <c r="D23" s="49" t="s">
        <v>31</v>
      </c>
      <c r="E23" s="49" t="s">
        <v>32</v>
      </c>
      <c r="F23" s="50" t="s">
        <v>33</v>
      </c>
      <c r="G23" s="51">
        <v>20.85</v>
      </c>
      <c r="H23" s="51">
        <v>19.850000000000001</v>
      </c>
      <c r="I23" s="51"/>
      <c r="J23" s="58">
        <v>3</v>
      </c>
      <c r="K23" s="52" t="str">
        <f t="shared" si="0"/>
        <v/>
      </c>
      <c r="L23" s="35"/>
    </row>
    <row r="24" spans="1:12" ht="15" customHeight="1" x14ac:dyDescent="0.2">
      <c r="A24" s="62" t="s">
        <v>111</v>
      </c>
      <c r="B24" s="64" t="s">
        <v>100</v>
      </c>
      <c r="C24" s="49" t="s">
        <v>101</v>
      </c>
      <c r="D24" s="49" t="s">
        <v>31</v>
      </c>
      <c r="E24" s="49" t="s">
        <v>34</v>
      </c>
      <c r="F24" s="50" t="s">
        <v>33</v>
      </c>
      <c r="G24" s="51">
        <v>19.899999999999999</v>
      </c>
      <c r="H24" s="51">
        <v>18.95</v>
      </c>
      <c r="I24" s="51"/>
      <c r="J24" s="58">
        <v>12</v>
      </c>
      <c r="K24" s="52" t="str">
        <f t="shared" si="0"/>
        <v/>
      </c>
      <c r="L24" s="35"/>
    </row>
    <row r="25" spans="1:12" ht="15" customHeight="1" x14ac:dyDescent="0.2">
      <c r="A25" s="62" t="s">
        <v>102</v>
      </c>
      <c r="B25" s="64" t="s">
        <v>81</v>
      </c>
      <c r="C25" s="49" t="s">
        <v>82</v>
      </c>
      <c r="D25" s="49" t="s">
        <v>123</v>
      </c>
      <c r="E25" s="49" t="s">
        <v>41</v>
      </c>
      <c r="F25" s="50" t="s">
        <v>29</v>
      </c>
      <c r="G25" s="51">
        <v>32.4</v>
      </c>
      <c r="H25" s="51">
        <v>30.8</v>
      </c>
      <c r="I25" s="51"/>
      <c r="J25" s="58">
        <v>5</v>
      </c>
      <c r="K25" s="52" t="str">
        <f t="shared" si="0"/>
        <v/>
      </c>
      <c r="L25" s="35"/>
    </row>
    <row r="26" spans="1:12" ht="15" customHeight="1" x14ac:dyDescent="0.2">
      <c r="A26" s="62" t="s">
        <v>103</v>
      </c>
      <c r="B26" s="64" t="s">
        <v>81</v>
      </c>
      <c r="C26" s="49" t="s">
        <v>82</v>
      </c>
      <c r="D26" s="49" t="s">
        <v>123</v>
      </c>
      <c r="E26" s="49" t="s">
        <v>43</v>
      </c>
      <c r="F26" s="50" t="s">
        <v>29</v>
      </c>
      <c r="G26" s="51">
        <v>27.85</v>
      </c>
      <c r="H26" s="51">
        <v>26.5</v>
      </c>
      <c r="I26" s="51"/>
      <c r="J26" s="58">
        <v>2</v>
      </c>
      <c r="K26" s="52" t="str">
        <f t="shared" si="0"/>
        <v/>
      </c>
      <c r="L26" s="35"/>
    </row>
    <row r="27" spans="1:12" ht="15" customHeight="1" x14ac:dyDescent="0.2">
      <c r="A27" s="62" t="s">
        <v>83</v>
      </c>
      <c r="B27" s="64" t="s">
        <v>81</v>
      </c>
      <c r="C27" s="49" t="s">
        <v>82</v>
      </c>
      <c r="D27" s="49" t="s">
        <v>30</v>
      </c>
      <c r="E27" s="49" t="s">
        <v>43</v>
      </c>
      <c r="F27" s="50" t="s">
        <v>29</v>
      </c>
      <c r="G27" s="51">
        <v>28.35</v>
      </c>
      <c r="H27" s="51">
        <v>26.95</v>
      </c>
      <c r="I27" s="51"/>
      <c r="J27" s="58">
        <v>12</v>
      </c>
      <c r="K27" s="52" t="str">
        <f t="shared" si="0"/>
        <v/>
      </c>
      <c r="L27" s="35"/>
    </row>
    <row r="28" spans="1:12" ht="15" customHeight="1" x14ac:dyDescent="0.2">
      <c r="A28" s="62" t="s">
        <v>62</v>
      </c>
      <c r="B28" s="64" t="s">
        <v>63</v>
      </c>
      <c r="C28" s="49" t="s">
        <v>64</v>
      </c>
      <c r="D28" s="49" t="s">
        <v>31</v>
      </c>
      <c r="E28" s="49" t="s">
        <v>34</v>
      </c>
      <c r="F28" s="50" t="s">
        <v>33</v>
      </c>
      <c r="G28" s="51">
        <v>19.899999999999999</v>
      </c>
      <c r="H28" s="51">
        <v>18.95</v>
      </c>
      <c r="I28" s="51"/>
      <c r="J28" s="58">
        <v>76</v>
      </c>
      <c r="K28" s="52" t="str">
        <f t="shared" si="0"/>
        <v/>
      </c>
      <c r="L28" s="35"/>
    </row>
    <row r="29" spans="1:12" ht="15" customHeight="1" x14ac:dyDescent="0.2">
      <c r="A29" s="62" t="s">
        <v>65</v>
      </c>
      <c r="B29" s="64" t="s">
        <v>63</v>
      </c>
      <c r="C29" s="49" t="s">
        <v>64</v>
      </c>
      <c r="D29" s="49" t="s">
        <v>31</v>
      </c>
      <c r="E29" s="49" t="s">
        <v>41</v>
      </c>
      <c r="F29" s="50" t="s">
        <v>33</v>
      </c>
      <c r="G29" s="51">
        <v>19</v>
      </c>
      <c r="H29" s="51">
        <v>18.05</v>
      </c>
      <c r="I29" s="51"/>
      <c r="J29" s="58">
        <v>156</v>
      </c>
      <c r="K29" s="52" t="str">
        <f t="shared" si="0"/>
        <v/>
      </c>
      <c r="L29" s="35"/>
    </row>
    <row r="30" spans="1:12" ht="15" customHeight="1" x14ac:dyDescent="0.2">
      <c r="A30" s="62" t="s">
        <v>66</v>
      </c>
      <c r="B30" s="64" t="s">
        <v>63</v>
      </c>
      <c r="C30" s="49" t="s">
        <v>64</v>
      </c>
      <c r="D30" s="49" t="s">
        <v>31</v>
      </c>
      <c r="E30" s="49" t="s">
        <v>42</v>
      </c>
      <c r="F30" s="50" t="s">
        <v>33</v>
      </c>
      <c r="G30" s="51">
        <v>18.45</v>
      </c>
      <c r="H30" s="51">
        <v>17.55</v>
      </c>
      <c r="I30" s="51"/>
      <c r="J30" s="58">
        <v>328</v>
      </c>
      <c r="K30" s="52" t="str">
        <f t="shared" si="0"/>
        <v/>
      </c>
      <c r="L30" s="35"/>
    </row>
    <row r="31" spans="1:12" ht="15" customHeight="1" x14ac:dyDescent="0.2">
      <c r="A31" s="62" t="s">
        <v>67</v>
      </c>
      <c r="B31" s="64" t="s">
        <v>63</v>
      </c>
      <c r="C31" s="49" t="s">
        <v>64</v>
      </c>
      <c r="D31" s="49" t="s">
        <v>31</v>
      </c>
      <c r="E31" s="49" t="s">
        <v>43</v>
      </c>
      <c r="F31" s="50" t="s">
        <v>33</v>
      </c>
      <c r="G31" s="51">
        <v>16.75</v>
      </c>
      <c r="H31" s="51">
        <v>15.95</v>
      </c>
      <c r="I31" s="51"/>
      <c r="J31" s="58">
        <v>43</v>
      </c>
      <c r="K31" s="52" t="str">
        <f t="shared" si="0"/>
        <v/>
      </c>
      <c r="L31" s="35"/>
    </row>
    <row r="32" spans="1:12" ht="15" customHeight="1" x14ac:dyDescent="0.2">
      <c r="A32" s="62" t="s">
        <v>68</v>
      </c>
      <c r="B32" s="64" t="s">
        <v>69</v>
      </c>
      <c r="C32" s="49" t="s">
        <v>70</v>
      </c>
      <c r="D32" s="49" t="s">
        <v>31</v>
      </c>
      <c r="E32" s="49" t="s">
        <v>34</v>
      </c>
      <c r="F32" s="50" t="s">
        <v>50</v>
      </c>
      <c r="G32" s="51">
        <v>19.899999999999999</v>
      </c>
      <c r="H32" s="51">
        <v>18.95</v>
      </c>
      <c r="I32" s="51"/>
      <c r="J32" s="58">
        <v>2</v>
      </c>
      <c r="K32" s="52" t="str">
        <f t="shared" si="0"/>
        <v/>
      </c>
      <c r="L32" s="35"/>
    </row>
    <row r="33" spans="1:12" ht="15" customHeight="1" x14ac:dyDescent="0.2">
      <c r="A33" s="62" t="s">
        <v>71</v>
      </c>
      <c r="B33" s="64" t="s">
        <v>69</v>
      </c>
      <c r="C33" s="49" t="s">
        <v>70</v>
      </c>
      <c r="D33" s="49" t="s">
        <v>31</v>
      </c>
      <c r="E33" s="49" t="s">
        <v>42</v>
      </c>
      <c r="F33" s="50" t="s">
        <v>50</v>
      </c>
      <c r="G33" s="51">
        <v>18.45</v>
      </c>
      <c r="H33" s="51">
        <v>17.55</v>
      </c>
      <c r="I33" s="51"/>
      <c r="J33" s="58">
        <v>175</v>
      </c>
      <c r="K33" s="52" t="str">
        <f t="shared" si="0"/>
        <v/>
      </c>
      <c r="L33" s="35"/>
    </row>
    <row r="34" spans="1:12" ht="15" customHeight="1" x14ac:dyDescent="0.2">
      <c r="A34" s="62" t="s">
        <v>72</v>
      </c>
      <c r="B34" s="64" t="s">
        <v>69</v>
      </c>
      <c r="C34" s="49" t="s">
        <v>70</v>
      </c>
      <c r="D34" s="49" t="s">
        <v>31</v>
      </c>
      <c r="E34" s="49" t="s">
        <v>43</v>
      </c>
      <c r="F34" s="50" t="s">
        <v>50</v>
      </c>
      <c r="G34" s="51">
        <v>16.75</v>
      </c>
      <c r="H34" s="51">
        <v>15.95</v>
      </c>
      <c r="I34" s="51"/>
      <c r="J34" s="58">
        <v>47</v>
      </c>
      <c r="K34" s="52" t="str">
        <f t="shared" si="0"/>
        <v/>
      </c>
      <c r="L34" s="35"/>
    </row>
    <row r="35" spans="1:12" ht="15" customHeight="1" x14ac:dyDescent="0.2">
      <c r="A35" s="62" t="s">
        <v>73</v>
      </c>
      <c r="B35" s="64" t="s">
        <v>69</v>
      </c>
      <c r="C35" s="49" t="s">
        <v>70</v>
      </c>
      <c r="D35" s="49" t="s">
        <v>31</v>
      </c>
      <c r="E35" s="49" t="s">
        <v>46</v>
      </c>
      <c r="F35" s="50" t="s">
        <v>50</v>
      </c>
      <c r="G35" s="51">
        <v>15.3</v>
      </c>
      <c r="H35" s="51">
        <v>14.55</v>
      </c>
      <c r="I35" s="51"/>
      <c r="J35" s="58">
        <v>14</v>
      </c>
      <c r="K35" s="52" t="str">
        <f t="shared" si="0"/>
        <v/>
      </c>
      <c r="L35" s="35"/>
    </row>
    <row r="36" spans="1:12" ht="15" customHeight="1" x14ac:dyDescent="0.2">
      <c r="A36" s="62" t="s">
        <v>112</v>
      </c>
      <c r="B36" s="64" t="s">
        <v>113</v>
      </c>
      <c r="C36" s="49" t="s">
        <v>114</v>
      </c>
      <c r="D36" s="49" t="s">
        <v>31</v>
      </c>
      <c r="E36" s="49" t="s">
        <v>41</v>
      </c>
      <c r="F36" s="50" t="s">
        <v>115</v>
      </c>
      <c r="G36" s="51">
        <v>19</v>
      </c>
      <c r="H36" s="51">
        <v>18.05</v>
      </c>
      <c r="I36" s="51">
        <v>1.25</v>
      </c>
      <c r="J36" s="58">
        <v>9</v>
      </c>
      <c r="K36" s="52" t="str">
        <f t="shared" si="0"/>
        <v/>
      </c>
      <c r="L36" s="35"/>
    </row>
    <row r="37" spans="1:12" ht="15" customHeight="1" x14ac:dyDescent="0.2">
      <c r="A37" s="62" t="s">
        <v>107</v>
      </c>
      <c r="B37" s="64" t="s">
        <v>108</v>
      </c>
      <c r="C37" s="49" t="s">
        <v>109</v>
      </c>
      <c r="D37" s="49" t="s">
        <v>29</v>
      </c>
      <c r="E37" s="49" t="s">
        <v>32</v>
      </c>
      <c r="F37" s="50" t="s">
        <v>61</v>
      </c>
      <c r="G37" s="51">
        <v>24.75</v>
      </c>
      <c r="H37" s="51">
        <v>23.55</v>
      </c>
      <c r="I37" s="51"/>
      <c r="J37" s="58">
        <v>3</v>
      </c>
      <c r="K37" s="52" t="str">
        <f t="shared" si="0"/>
        <v/>
      </c>
      <c r="L37" s="35"/>
    </row>
    <row r="38" spans="1:12" ht="15" customHeight="1" x14ac:dyDescent="0.2">
      <c r="A38" s="62" t="s">
        <v>110</v>
      </c>
      <c r="B38" s="64" t="s">
        <v>108</v>
      </c>
      <c r="C38" s="49" t="s">
        <v>109</v>
      </c>
      <c r="D38" s="49" t="s">
        <v>29</v>
      </c>
      <c r="E38" s="49" t="s">
        <v>34</v>
      </c>
      <c r="F38" s="50" t="s">
        <v>61</v>
      </c>
      <c r="G38" s="51">
        <v>23.7</v>
      </c>
      <c r="H38" s="51">
        <v>22.55</v>
      </c>
      <c r="I38" s="51"/>
      <c r="J38" s="58">
        <v>15</v>
      </c>
      <c r="K38" s="52" t="str">
        <f t="shared" si="0"/>
        <v/>
      </c>
      <c r="L38" s="35"/>
    </row>
    <row r="39" spans="1:12" ht="15" customHeight="1" x14ac:dyDescent="0.2">
      <c r="A39" s="62" t="s">
        <v>88</v>
      </c>
      <c r="B39" s="64" t="s">
        <v>89</v>
      </c>
      <c r="C39" s="49" t="s">
        <v>90</v>
      </c>
      <c r="D39" s="49" t="s">
        <v>29</v>
      </c>
      <c r="E39" s="49" t="s">
        <v>43</v>
      </c>
      <c r="F39" s="50" t="s">
        <v>91</v>
      </c>
      <c r="G39" s="51">
        <v>19.25</v>
      </c>
      <c r="H39" s="51">
        <v>18.3</v>
      </c>
      <c r="I39" s="51"/>
      <c r="J39" s="58">
        <v>4</v>
      </c>
      <c r="K39" s="52" t="str">
        <f t="shared" si="0"/>
        <v/>
      </c>
      <c r="L39" s="35"/>
    </row>
    <row r="40" spans="1:12" ht="15" customHeight="1" x14ac:dyDescent="0.2">
      <c r="A40" s="62" t="s">
        <v>92</v>
      </c>
      <c r="B40" s="64" t="s">
        <v>93</v>
      </c>
      <c r="C40" s="49" t="s">
        <v>94</v>
      </c>
      <c r="D40" s="49" t="s">
        <v>29</v>
      </c>
      <c r="E40" s="49" t="s">
        <v>43</v>
      </c>
      <c r="F40" s="50" t="s">
        <v>33</v>
      </c>
      <c r="G40" s="51">
        <v>19.25</v>
      </c>
      <c r="H40" s="51">
        <v>18.3</v>
      </c>
      <c r="I40" s="51"/>
      <c r="J40" s="58">
        <v>36</v>
      </c>
      <c r="K40" s="52" t="str">
        <f t="shared" si="0"/>
        <v/>
      </c>
      <c r="L40" s="35"/>
    </row>
    <row r="41" spans="1:12" ht="15" customHeight="1" x14ac:dyDescent="0.2">
      <c r="A41" s="62" t="s">
        <v>116</v>
      </c>
      <c r="B41" s="64" t="s">
        <v>117</v>
      </c>
      <c r="C41" s="49" t="s">
        <v>118</v>
      </c>
      <c r="D41" s="49" t="s">
        <v>29</v>
      </c>
      <c r="E41" s="49" t="s">
        <v>41</v>
      </c>
      <c r="F41" s="50" t="s">
        <v>74</v>
      </c>
      <c r="G41" s="51">
        <v>20.65</v>
      </c>
      <c r="H41" s="51">
        <v>19.649999999999999</v>
      </c>
      <c r="I41" s="51"/>
      <c r="J41" s="58">
        <v>10</v>
      </c>
      <c r="K41" s="52" t="str">
        <f t="shared" si="0"/>
        <v/>
      </c>
      <c r="L41" s="35"/>
    </row>
    <row r="42" spans="1:12" ht="15" customHeight="1" x14ac:dyDescent="0.2">
      <c r="A42" s="62" t="s">
        <v>119</v>
      </c>
      <c r="B42" s="64" t="s">
        <v>120</v>
      </c>
      <c r="C42" s="49" t="s">
        <v>121</v>
      </c>
      <c r="D42" s="49" t="s">
        <v>29</v>
      </c>
      <c r="E42" s="49" t="s">
        <v>41</v>
      </c>
      <c r="F42" s="50" t="s">
        <v>74</v>
      </c>
      <c r="G42" s="51">
        <v>18.2</v>
      </c>
      <c r="H42" s="51">
        <v>17.3</v>
      </c>
      <c r="I42" s="51"/>
      <c r="J42" s="58">
        <v>20</v>
      </c>
      <c r="K42" s="52" t="str">
        <f t="shared" si="0"/>
        <v/>
      </c>
      <c r="L42" s="35"/>
    </row>
    <row r="43" spans="1:12" ht="15" customHeight="1" x14ac:dyDescent="0.2">
      <c r="A43" s="62" t="s">
        <v>78</v>
      </c>
      <c r="B43" s="64" t="s">
        <v>75</v>
      </c>
      <c r="C43" s="49" t="s">
        <v>76</v>
      </c>
      <c r="D43" s="49" t="s">
        <v>29</v>
      </c>
      <c r="E43" s="49" t="s">
        <v>42</v>
      </c>
      <c r="F43" s="50" t="s">
        <v>77</v>
      </c>
      <c r="G43" s="51">
        <v>16.45</v>
      </c>
      <c r="H43" s="51">
        <v>15.65</v>
      </c>
      <c r="I43" s="51"/>
      <c r="J43" s="58">
        <v>9</v>
      </c>
      <c r="K43" s="52" t="str">
        <f t="shared" si="0"/>
        <v/>
      </c>
      <c r="L43" s="35"/>
    </row>
    <row r="44" spans="1:12" ht="15" customHeight="1" x14ac:dyDescent="0.2">
      <c r="A44" s="62" t="s">
        <v>79</v>
      </c>
      <c r="B44" s="64" t="s">
        <v>75</v>
      </c>
      <c r="C44" s="49" t="s">
        <v>76</v>
      </c>
      <c r="D44" s="49" t="s">
        <v>29</v>
      </c>
      <c r="E44" s="49" t="s">
        <v>43</v>
      </c>
      <c r="F44" s="50" t="s">
        <v>77</v>
      </c>
      <c r="G44" s="51">
        <v>14.25</v>
      </c>
      <c r="H44" s="51">
        <v>13.55</v>
      </c>
      <c r="I44" s="51"/>
      <c r="J44" s="58">
        <v>160</v>
      </c>
      <c r="K44" s="52" t="str">
        <f t="shared" si="0"/>
        <v/>
      </c>
      <c r="L44" s="35"/>
    </row>
    <row r="45" spans="1:12" ht="15" customHeight="1" x14ac:dyDescent="0.2">
      <c r="A45" s="62" t="s">
        <v>80</v>
      </c>
      <c r="B45" s="64" t="s">
        <v>75</v>
      </c>
      <c r="C45" s="49" t="s">
        <v>76</v>
      </c>
      <c r="D45" s="49" t="s">
        <v>29</v>
      </c>
      <c r="E45" s="49" t="s">
        <v>46</v>
      </c>
      <c r="F45" s="50" t="s">
        <v>77</v>
      </c>
      <c r="G45" s="51">
        <v>12.4</v>
      </c>
      <c r="H45" s="51">
        <v>11.8</v>
      </c>
      <c r="I45" s="51"/>
      <c r="J45" s="58">
        <v>38</v>
      </c>
      <c r="K45" s="52" t="str">
        <f t="shared" si="0"/>
        <v/>
      </c>
      <c r="L45" s="35"/>
    </row>
    <row r="46" spans="1:12" ht="15" customHeight="1" thickBot="1" x14ac:dyDescent="0.25">
      <c r="A46" s="62" t="s">
        <v>95</v>
      </c>
      <c r="B46" s="65" t="s">
        <v>96</v>
      </c>
      <c r="C46" s="53" t="s">
        <v>97</v>
      </c>
      <c r="D46" s="53" t="s">
        <v>29</v>
      </c>
      <c r="E46" s="53" t="s">
        <v>43</v>
      </c>
      <c r="F46" s="54" t="s">
        <v>77</v>
      </c>
      <c r="G46" s="55">
        <v>14.25</v>
      </c>
      <c r="H46" s="55">
        <v>13.55</v>
      </c>
      <c r="I46" s="55"/>
      <c r="J46" s="60">
        <v>40</v>
      </c>
      <c r="K46" s="56" t="str">
        <f t="shared" si="0"/>
        <v/>
      </c>
      <c r="L46" s="36"/>
    </row>
  </sheetData>
  <autoFilter ref="A10:L46" xr:uid="{00000000-0009-0000-0000-000000000000}">
    <sortState xmlns:xlrd2="http://schemas.microsoft.com/office/spreadsheetml/2017/richdata2" ref="A10:L11">
      <sortCondition ref="B10"/>
    </sortState>
  </autoFilter>
  <mergeCells count="14">
    <mergeCell ref="A6:B6"/>
    <mergeCell ref="C6:G6"/>
    <mergeCell ref="I6:L6"/>
    <mergeCell ref="C7:G7"/>
    <mergeCell ref="H7:J7"/>
    <mergeCell ref="K7:K8"/>
    <mergeCell ref="A8:B8"/>
    <mergeCell ref="C8:G8"/>
    <mergeCell ref="I1:L1"/>
    <mergeCell ref="D2:E2"/>
    <mergeCell ref="C4:G4"/>
    <mergeCell ref="A5:B5"/>
    <mergeCell ref="C5:G5"/>
    <mergeCell ref="C1:H1"/>
  </mergeCells>
  <conditionalFormatting sqref="A10:L10">
    <cfRule type="cellIs" dxfId="0" priority="1" stopIfTrue="1" operator="equal">
      <formula>"bud &amp; bloom"</formula>
    </cfRule>
  </conditionalFormatting>
  <hyperlinks>
    <hyperlink ref="A8" r:id="rId1" xr:uid="{4C26708C-339F-40B7-8A68-F7EFFFD2B531}"/>
    <hyperlink ref="C5" r:id="rId2" display="mailto:richb@jfschmidt.com?subject=Vigor%20Liner%20Availability" xr:uid="{A01A9F12-36CC-4AA3-8B06-1B75F95F2FED}"/>
    <hyperlink ref="C5:G5" r:id="rId3" display="  Sam Barkley - SamB@jfschmidt.com" xr:uid="{06ED2E93-BCA0-4F87-8A7C-6B6908C9E8A9}"/>
    <hyperlink ref="C6:G6" r:id="rId4" display="                  Jessica Hutchings - Jessicah@jfschmidt.com" xr:uid="{6DA42B8F-039B-405B-BD74-65F5B9525CA5}"/>
    <hyperlink ref="C6" r:id="rId5" display="mailto:jessicah@jfschmidt.com?subject=Vigor%20Liner%20Availability" xr:uid="{8BDA8148-524F-4812-B13D-3CEE861ECA8B}"/>
    <hyperlink ref="C7" r:id="rId6" display="mailto:brianm@jfschmidt.com" xr:uid="{19CE34D9-9D3A-4D91-A898-F87A697BF84F}"/>
    <hyperlink ref="C8:G8" r:id="rId7" display="       Cathie Bown - Cathieb@jfschmidt.com" xr:uid="{7633884C-B4A7-4AAC-820E-1ABC27AF44E2}"/>
    <hyperlink ref="I8:L8" r:id="rId8" display="Abbreviations can be found at: https://jfss.co/sa-abbr" xr:uid="{B214200E-B23E-444E-BBF7-51787C738B65}"/>
    <hyperlink ref="H7:J7" r:id="rId9" display="Click Here for current Stock Availability" xr:uid="{EE82D60E-0E05-45D3-9395-8EDADAE1E8AA}"/>
  </hyperlinks>
  <printOptions horizontalCentered="1"/>
  <pageMargins left="0.25" right="0.25" top="0.5" bottom="0.3" header="0.3" footer="0.1"/>
  <pageSetup scale="62" fitToHeight="0" orientation="landscape" r:id="rId10"/>
  <headerFooter>
    <oddFooter>&amp;C&amp;P of &amp;N</oddFooter>
  </headerFooter>
  <ignoredErrors>
    <ignoredError sqref="F11:F36 F37:F46" numberStoredAsText="1"/>
  </ignoredErrors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4985584E5F14893B40B387A919FF6" ma:contentTypeVersion="4" ma:contentTypeDescription="Create a new document." ma:contentTypeScope="" ma:versionID="d2d97b4cbf58075ce18b18048acbf8ce">
  <xsd:schema xmlns:xsd="http://www.w3.org/2001/XMLSchema" xmlns:xs="http://www.w3.org/2001/XMLSchema" xmlns:p="http://schemas.microsoft.com/office/2006/metadata/properties" xmlns:ns3="346daf60-ad7a-425a-b609-e2919515cd79" targetNamespace="http://schemas.microsoft.com/office/2006/metadata/properties" ma:root="true" ma:fieldsID="209a199161f2a5fce533e5bf8cc26aed" ns3:_="">
    <xsd:import namespace="346daf60-ad7a-425a-b609-e2919515cd7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af60-ad7a-425a-b609-e2919515cd7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B89E5-8FAB-4383-89CF-585C325D5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36652-76C1-4FC4-B3F5-0E61BD072A2F}">
  <ds:schemaRefs>
    <ds:schemaRef ds:uri="346daf60-ad7a-425a-b609-e2919515cd79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AF130E-1C1D-4559-8A25-AC5AC973A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daf60-ad7a-425a-b609-e2919515c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Bareroot</vt:lpstr>
      <vt:lpstr>Bareroot!Print_Area</vt:lpstr>
      <vt:lpstr>Bareroot!Print_Titles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Jeff Lafrenz</cp:lastModifiedBy>
  <dcterms:created xsi:type="dcterms:W3CDTF">2025-12-23T19:17:35Z</dcterms:created>
  <dcterms:modified xsi:type="dcterms:W3CDTF">2026-06-02T22:05:35Z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0x0101007684985584E5F14893B40B387A919FF6</vt:lpwstr>
  </property>
</Properties>
</file>