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NW-Share\2026 Availability\"/>
    </mc:Choice>
  </mc:AlternateContent>
  <xr:revisionPtr revIDLastSave="0" documentId="13_ncr:1_{9D9E3D8D-0985-487A-BF65-C4988E4CFAFE}" xr6:coauthVersionLast="47" xr6:coauthVersionMax="47" xr10:uidLastSave="{00000000-0000-0000-0000-000000000000}"/>
  <bookViews>
    <workbookView xWindow="-120" yWindow="-120" windowWidth="29040" windowHeight="15720" xr2:uid="{73E84EB7-DCA7-4F7F-A875-D63638CE5951}"/>
  </bookViews>
  <sheets>
    <sheet name="Northwest Shade Trees" sheetId="1" r:id="rId1"/>
  </sheets>
  <definedNames>
    <definedName name="_xlnm._FilterDatabase" localSheetId="0" hidden="1">'Northwest Shade Trees'!$A$13:$Z$131</definedName>
    <definedName name="_xlnm.Print_Area" localSheetId="0">'Northwest Shade Trees'!$E$1:$M$128</definedName>
    <definedName name="_xlnm.Print_Titles" localSheetId="0">'Northwest Shade Trees'!$13:$13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1" l="1"/>
  <c r="M127" i="1"/>
  <c r="M128" i="1" s="1"/>
  <c r="V126" i="1"/>
  <c r="U126" i="1"/>
  <c r="O126" i="1"/>
  <c r="N126" i="1"/>
  <c r="V125" i="1"/>
  <c r="U125" i="1"/>
  <c r="O125" i="1"/>
  <c r="N125" i="1"/>
  <c r="V124" i="1"/>
  <c r="U124" i="1"/>
  <c r="O124" i="1"/>
  <c r="N124" i="1"/>
  <c r="V123" i="1"/>
  <c r="U123" i="1"/>
  <c r="O123" i="1"/>
  <c r="N123" i="1"/>
  <c r="V122" i="1"/>
  <c r="U122" i="1"/>
  <c r="O122" i="1"/>
  <c r="N122" i="1"/>
  <c r="V121" i="1"/>
  <c r="U121" i="1"/>
  <c r="O121" i="1"/>
  <c r="N121" i="1"/>
  <c r="V120" i="1"/>
  <c r="U120" i="1"/>
  <c r="O120" i="1"/>
  <c r="N120" i="1"/>
  <c r="V119" i="1"/>
  <c r="U119" i="1"/>
  <c r="O119" i="1"/>
  <c r="N119" i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V127" i="1" l="1"/>
  <c r="O127" i="1"/>
  <c r="U127" i="1"/>
</calcChain>
</file>

<file path=xl/sharedStrings.xml><?xml version="1.0" encoding="utf-8"?>
<sst xmlns="http://schemas.openxmlformats.org/spreadsheetml/2006/main" count="973" uniqueCount="328">
  <si>
    <r>
      <t xml:space="preserve"> </t>
    </r>
    <r>
      <rPr>
        <b/>
        <sz val="18"/>
        <color theme="1"/>
        <rFont val="Calibri"/>
        <family val="2"/>
        <scheme val="minor"/>
      </rPr>
      <t>SPECIMEN B&amp;B AVAILABILITY</t>
    </r>
    <r>
      <rPr>
        <sz val="10"/>
        <color theme="1"/>
        <rFont val="Calibri"/>
        <family val="2"/>
        <scheme val="minor"/>
      </rPr>
      <t xml:space="preserve">
 </t>
    </r>
    <r>
      <rPr>
        <i/>
        <sz val="10"/>
        <color theme="1"/>
        <rFont val="Calibri"/>
        <family val="2"/>
        <scheme val="minor"/>
      </rPr>
      <t>Prices effective October 1, 2025 - September 30, 2026</t>
    </r>
    <r>
      <rPr>
        <b/>
        <i/>
        <sz val="10"/>
        <color theme="1"/>
        <rFont val="Calibri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</si>
  <si>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</si>
  <si>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</si>
  <si>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</si>
  <si>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</si>
  <si>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</si>
  <si>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</si>
  <si>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</si>
  <si>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</si>
  <si>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</si>
  <si>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</si>
  <si>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</si>
  <si>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</si>
  <si>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</si>
  <si>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</si>
  <si>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</si>
  <si>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</si>
  <si>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</si>
  <si>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</si>
  <si>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</si>
  <si>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</si>
  <si>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</si>
  <si>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</si>
  <si>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</si>
  <si>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</si>
  <si>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</si>
  <si>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</si>
  <si>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</si>
  <si>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</si>
  <si>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</si>
  <si>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</si>
  <si>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</si>
  <si>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</si>
  <si>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</si>
  <si>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</si>
  <si>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</si>
  <si>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</si>
  <si>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</si>
  <si>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</si>
  <si>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</si>
  <si>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</si>
  <si>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</si>
  <si>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</si>
  <si>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</si>
  <si>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</si>
  <si>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</si>
  <si>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</si>
  <si>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</si>
  <si>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</si>
  <si>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</si>
  <si>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</si>
  <si>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</si>
  <si>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</si>
  <si>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</si>
  <si>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</si>
  <si>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</si>
  <si>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</si>
  <si>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</si>
  <si>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</si>
  <si>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</si>
  <si>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</si>
  <si>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</si>
  <si>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</si>
  <si>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</si>
  <si>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</si>
  <si>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</si>
  <si>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</si>
  <si>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</si>
  <si>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</si>
  <si>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</si>
  <si>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</si>
  <si>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</si>
  <si>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</si>
  <si>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</si>
  <si>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</si>
  <si>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</si>
  <si>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3-4, 5.5-6 FT</t>
  </si>
  <si>
    <t>N07508070004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</si>
  <si>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</si>
  <si>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</si>
  <si>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</si>
  <si>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</si>
  <si>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</si>
  <si>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</si>
  <si>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</si>
  <si>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</si>
  <si>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</si>
  <si>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N10010070005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</si>
  <si>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</si>
  <si>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</si>
  <si>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</si>
  <si>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</si>
  <si>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</si>
  <si>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</si>
  <si>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</si>
  <si>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</si>
  <si>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</si>
  <si>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</si>
  <si>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</si>
  <si>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</si>
  <si>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</si>
  <si>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</si>
  <si>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</si>
  <si>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</si>
  <si>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</si>
  <si>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</si>
  <si>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</si>
  <si>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</si>
  <si>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</si>
  <si>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</si>
  <si>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</si>
  <si>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</si>
  <si>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</si>
  <si>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</si>
  <si>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</si>
  <si>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</si>
  <si>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</si>
  <si>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</si>
  <si>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</si>
  <si>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</si>
  <si>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</si>
  <si>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</si>
  <si>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</si>
  <si>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</si>
  <si>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</si>
  <si>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N15018070003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</si>
  <si>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</si>
  <si>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</si>
  <si>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</si>
  <si>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</si>
  <si>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</si>
  <si>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</si>
  <si>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</si>
  <si>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'Commemoration'</t>
  </si>
  <si>
    <t>Commemoration® Maple</t>
  </si>
  <si>
    <t>N17006070004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</si>
  <si>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</si>
  <si>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</si>
  <si>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</si>
  <si>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</si>
  <si>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</si>
  <si>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</si>
  <si>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</si>
  <si>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Ship dormant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</si>
  <si>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</si>
  <si>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</si>
  <si>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</si>
  <si>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</si>
  <si>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</si>
  <si>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</si>
  <si>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</si>
  <si>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</si>
  <si>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</si>
  <si>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</si>
  <si>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</si>
  <si>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</si>
  <si>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</si>
  <si>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</si>
  <si>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4.5-5 FT</t>
  </si>
  <si>
    <t>4 FT</t>
  </si>
  <si>
    <t>Cercis canadensis</t>
  </si>
  <si>
    <t>Eastern Redbud</t>
  </si>
  <si>
    <t>N31510270058</t>
  </si>
  <si>
    <t>2.5-3 FT</t>
  </si>
  <si>
    <t>Cladrastis kentukea</t>
  </si>
  <si>
    <t>Yellowwood</t>
  </si>
  <si>
    <t>N34010070004</t>
  </si>
  <si>
    <t>N35063070005</t>
  </si>
  <si>
    <t>Cornus kousa x nuttallii 'KN4-43'</t>
  </si>
  <si>
    <t>Starlight® Dogwood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</si>
  <si>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</si>
  <si>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</si>
  <si>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</si>
  <si>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</si>
  <si>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</si>
  <si>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</si>
  <si>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</si>
  <si>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</si>
  <si>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</si>
  <si>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</si>
  <si>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</si>
  <si>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</si>
  <si>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</si>
  <si>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</si>
  <si>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</si>
  <si>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</si>
  <si>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</si>
  <si>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</si>
  <si>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</si>
  <si>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</si>
  <si>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</si>
  <si>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</si>
  <si>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</si>
  <si>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</si>
  <si>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</si>
  <si>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</si>
  <si>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</si>
  <si>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</si>
  <si>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</si>
  <si>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</si>
  <si>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</si>
  <si>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</si>
  <si>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</si>
  <si>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</si>
  <si>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Parrotia persica 'Inge's Ruby Vase'</t>
  </si>
  <si>
    <t>Ruby Vase® Parrotia</t>
  </si>
  <si>
    <t>N64050070003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</si>
  <si>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</si>
  <si>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</si>
  <si>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</si>
  <si>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</si>
  <si>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</si>
  <si>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</si>
  <si>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Platanus x acerifolia 'Morton Circle'</t>
  </si>
  <si>
    <t>Exclamation!® Planetree</t>
  </si>
  <si>
    <t>N69505070002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</si>
  <si>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</si>
  <si>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</si>
  <si>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</si>
  <si>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</si>
  <si>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</si>
  <si>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</si>
  <si>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</si>
  <si>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</si>
  <si>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</si>
  <si>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</si>
  <si>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</si>
  <si>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</si>
  <si>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</si>
  <si>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</si>
  <si>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</si>
  <si>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</si>
  <si>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</si>
  <si>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</si>
  <si>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</si>
  <si>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</si>
  <si>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</si>
  <si>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</si>
  <si>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</si>
  <si>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</si>
  <si>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</si>
  <si>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</si>
  <si>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</si>
  <si>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</si>
  <si>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</si>
  <si>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</si>
  <si>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</si>
  <si>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</si>
  <si>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</si>
  <si>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</si>
  <si>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</si>
  <si>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</si>
  <si>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</si>
  <si>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</si>
  <si>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Syringa reticulata 'Ivory Silk'</t>
  </si>
  <si>
    <t>Ivory Silk® Japanese Tree Lilac</t>
  </si>
  <si>
    <t>N83504070004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</si>
  <si>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</si>
  <si>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</si>
  <si>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</si>
  <si>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</si>
  <si>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</si>
  <si>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</si>
  <si>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</si>
  <si>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</si>
  <si>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</si>
  <si>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</si>
  <si>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</si>
  <si>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</si>
  <si>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</si>
  <si>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</si>
  <si>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</si>
  <si>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</si>
  <si>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</si>
  <si>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</si>
  <si>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</si>
  <si>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</si>
  <si>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</si>
  <si>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</si>
  <si>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</si>
  <si>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</si>
  <si>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</si>
  <si>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</si>
  <si>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</si>
  <si>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</si>
  <si>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</si>
  <si>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</si>
  <si>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</si>
  <si>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</si>
  <si>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</si>
  <si>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</si>
  <si>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</si>
  <si>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</si>
  <si>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</si>
  <si>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</si>
  <si>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</si>
  <si>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</si>
  <si>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</si>
  <si>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</si>
  <si>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</si>
  <si>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</si>
  <si>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</si>
  <si>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</si>
  <si>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</si>
  <si>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</si>
  <si>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</si>
  <si>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</si>
  <si>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</si>
  <si>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</si>
  <si>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</si>
  <si>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</si>
  <si>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</si>
  <si>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</si>
  <si>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</si>
  <si>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</si>
  <si>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</si>
  <si>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</si>
  <si>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</si>
  <si>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</si>
  <si>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</si>
  <si>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</si>
  <si>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</si>
  <si>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</si>
  <si>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</si>
  <si>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</si>
  <si>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N91008070004</t>
  </si>
  <si>
    <t/>
  </si>
  <si>
    <t>Updated: June 2nd,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</si>
</sst>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b/>
      <sz val="10"/>
      <name val="Calibri"/>
      <family val="2"/>
    </font>
    <font>
      <sz val="8"/>
      <color rgb="FF06787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1" fillId="0" borderId="0" xfId="1" applyFont="1" applyFill="1" applyAlignment="1">
      <alignment horizontal="left" vertical="center" wrapText="1" inden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 indent="1"/>
    </xf>
    <xf numFmtId="14" fontId="6" fillId="0" borderId="0" xfId="0" applyNumberFormat="1" applyFont="1" applyAlignment="1">
      <alignment horizontal="left" vertical="center"/>
    </xf>
    <xf numFmtId="0" fontId="12" fillId="0" borderId="0" xfId="0" quotePrefix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14" fillId="0" borderId="5" xfId="0" applyNumberFormat="1" applyFont="1" applyBorder="1" applyAlignment="1">
      <alignment vertical="center"/>
    </xf>
    <xf numFmtId="14" fontId="14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44" fontId="11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8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19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4" fontId="13" fillId="0" borderId="7" xfId="1" applyFont="1" applyFill="1" applyBorder="1" applyAlignment="1">
      <alignment horizontal="center" vertical="center" wrapText="1"/>
    </xf>
    <xf numFmtId="164" fontId="13" fillId="0" borderId="7" xfId="1" applyNumberFormat="1" applyFont="1" applyFill="1" applyBorder="1" applyAlignment="1">
      <alignment horizontal="left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44" fontId="13" fillId="3" borderId="7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 indent="2"/>
    </xf>
    <xf numFmtId="0" fontId="2" fillId="0" borderId="0" xfId="0" applyFont="1" applyAlignment="1">
      <alignment horizontal="right" vertical="center" indent="2"/>
    </xf>
    <xf numFmtId="0" fontId="5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8" fontId="5" fillId="0" borderId="8" xfId="1" applyNumberFormat="1" applyFont="1" applyFill="1" applyBorder="1" applyAlignment="1">
      <alignment horizontal="right" vertical="center" indent="1"/>
    </xf>
    <xf numFmtId="44" fontId="20" fillId="0" borderId="8" xfId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4" fontId="20" fillId="0" borderId="9" xfId="1" applyFont="1" applyFill="1" applyBorder="1" applyAlignment="1">
      <alignment horizontal="center" vertical="center"/>
    </xf>
    <xf numFmtId="9" fontId="20" fillId="0" borderId="8" xfId="1" applyNumberFormat="1" applyFont="1" applyFill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44" fontId="21" fillId="2" borderId="9" xfId="1" applyFont="1" applyFill="1" applyBorder="1" applyAlignment="1">
      <alignment horizontal="right" vertical="center" indent="1"/>
    </xf>
    <xf numFmtId="164" fontId="21" fillId="2" borderId="9" xfId="1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right" vertical="center"/>
    </xf>
    <xf numFmtId="1" fontId="21" fillId="2" borderId="9" xfId="1" applyNumberFormat="1" applyFont="1" applyFill="1" applyBorder="1" applyAlignment="1">
      <alignment horizontal="center" vertical="center"/>
    </xf>
    <xf numFmtId="44" fontId="21" fillId="2" borderId="9" xfId="1" applyFont="1" applyFill="1" applyBorder="1" applyAlignment="1">
      <alignment horizontal="center" vertical="center"/>
    </xf>
    <xf numFmtId="44" fontId="21" fillId="3" borderId="9" xfId="1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1"/>
    </xf>
    <xf numFmtId="0" fontId="24" fillId="0" borderId="0" xfId="0" applyFont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center" vertical="center"/>
    </xf>
    <xf numFmtId="44" fontId="21" fillId="0" borderId="0" xfId="1" applyFont="1" applyFill="1" applyBorder="1" applyAlignment="1">
      <alignment vertical="center"/>
    </xf>
    <xf numFmtId="44" fontId="23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5" fillId="0" borderId="0" xfId="1" applyNumberFormat="1" applyFont="1" applyFill="1" applyAlignment="1">
      <alignment horizontal="center" vertical="center"/>
    </xf>
    <xf numFmtId="44" fontId="25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4" fontId="13" fillId="3" borderId="3" xfId="1" applyFont="1" applyFill="1" applyBorder="1" applyAlignment="1">
      <alignment horizontal="center" vertical="center" wrapText="1"/>
    </xf>
    <xf numFmtId="44" fontId="13" fillId="3" borderId="4" xfId="1" applyFont="1" applyFill="1" applyBorder="1" applyAlignment="1">
      <alignment horizontal="center" vertical="center" wrapText="1"/>
    </xf>
    <xf numFmtId="44" fontId="13" fillId="3" borderId="6" xfId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400050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4C3CC-6132-4ABD-825C-60B69793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B7762-A409-473E-9248-81547A44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133523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1504E9-EEE7-42B3-996D-F8311E79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9B20-A7E0-4F04-B773-210D28BE25F6}">
  <sheetPr>
    <pageSetUpPr fitToPage="1"/>
  </sheetPr>
  <dimension ref="A1:Z2456"/>
  <sheetViews>
    <sheetView tabSelected="1" workbookViewId="0">
      <pane xSplit="4" ySplit="13" topLeftCell="E14" activePane="bottomRight" state="frozen"/>
      <selection pane="topRight" activeCell="B1" sqref="B1"/>
      <selection pane="bottomLeft" activeCell="A11" sqref="A11"/>
      <selection pane="bottomRight" activeCell="F5" sqref="F5:H5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2" customWidth="1"/>
    <col min="10" max="10" width="7.140625" customWidth="1"/>
    <col min="11" max="11" width="9.5703125" customWidth="1"/>
    <col min="12" max="12" width="10.85546875" customWidth="1"/>
    <col min="13" max="13" width="9.5703125" style="17" customWidth="1"/>
    <col min="14" max="14" width="11.140625" style="16" customWidth="1"/>
    <col min="15" max="15" width="16.42578125" style="15" customWidth="1"/>
    <col min="16" max="16" width="1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102" t="s">
        <v>0</v>
      </c>
      <c r="F2" s="102"/>
      <c r="G2" s="102"/>
      <c r="H2" s="102"/>
      <c r="I2" s="102"/>
      <c r="J2" s="102"/>
      <c r="K2" s="102"/>
      <c r="L2" s="102"/>
      <c r="M2" s="102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102"/>
      <c r="F3" s="102"/>
      <c r="G3" s="102"/>
      <c r="H3" s="102"/>
      <c r="I3" s="102"/>
      <c r="J3" s="102"/>
      <c r="K3" s="102"/>
      <c r="L3" s="102"/>
      <c r="M3" s="102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103"/>
      <c r="G5" s="103"/>
      <c r="H5" s="103"/>
      <c r="I5" s="20"/>
      <c r="M5" s="21"/>
      <c r="S5" s="18"/>
      <c r="T5" s="18"/>
    </row>
    <row r="6" spans="1:26" ht="15" customHeight="1" x14ac:dyDescent="0.25">
      <c r="E6" s="19" t="s">
        <v>2</v>
      </c>
      <c r="F6" s="104"/>
      <c r="G6" s="104"/>
      <c r="H6" s="104"/>
      <c r="M6"/>
      <c r="N6" s="105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104"/>
      <c r="G7" s="104"/>
      <c r="H7" s="104"/>
      <c r="I7" s="20"/>
      <c r="J7" s="22"/>
      <c r="K7" s="22"/>
      <c r="M7"/>
      <c r="N7" s="106"/>
      <c r="S7" s="18"/>
      <c r="T7" s="18"/>
      <c r="U7" s="19"/>
      <c r="V7" s="22"/>
    </row>
    <row r="8" spans="1:26" ht="15" customHeight="1" x14ac:dyDescent="0.25">
      <c r="E8" s="19" t="s">
        <v>5</v>
      </c>
      <c r="F8" s="108"/>
      <c r="G8" s="108"/>
      <c r="H8" s="108"/>
      <c r="I8" s="23"/>
      <c r="J8" s="24"/>
      <c r="K8" s="24"/>
      <c r="M8"/>
      <c r="N8" s="106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106"/>
      <c r="S9" s="18"/>
      <c r="T9" s="18"/>
      <c r="U9" s="25"/>
      <c r="V9" s="22"/>
    </row>
    <row r="10" spans="1:26" ht="15" customHeight="1" x14ac:dyDescent="0.25">
      <c r="D10" s="29"/>
      <c r="F10" s="30" t="s">
        <v>327</v>
      </c>
      <c r="G10" s="31"/>
      <c r="H10" s="31"/>
      <c r="I10" s="32"/>
      <c r="J10" s="31"/>
      <c r="K10" s="31"/>
      <c r="L10" s="31"/>
      <c r="M10" s="31"/>
      <c r="N10" s="106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107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3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95</v>
      </c>
      <c r="B21" s="49">
        <v>0.6</v>
      </c>
      <c r="C21" s="50">
        <v>450</v>
      </c>
      <c r="D21" s="48" t="s">
        <v>77</v>
      </c>
      <c r="E21" s="60" t="s">
        <v>74</v>
      </c>
      <c r="F21" s="51" t="s">
        <v>75</v>
      </c>
      <c r="G21" s="61" t="s">
        <v>40</v>
      </c>
      <c r="H21" s="62"/>
      <c r="I21" s="53">
        <v>307.2</v>
      </c>
      <c r="J21" s="54"/>
      <c r="K21" s="55">
        <v>5</v>
      </c>
      <c r="L21" s="56">
        <v>1</v>
      </c>
      <c r="M21" s="63"/>
      <c r="N21" s="57" t="str">
        <f t="shared" ref="N21:N24" si="4">IF(M21="","",I21-($N$12*I21))</f>
        <v/>
      </c>
      <c r="O21" s="57" t="str">
        <f t="shared" ref="O21:O24" si="5">IF(M21&lt;&gt;0,SUM(M21*J21, N21*M21),"")</f>
        <v/>
      </c>
      <c r="P21" s="58" t="s">
        <v>76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4" si="6">IF(M21&gt;0,M21*B21,"")</f>
        <v/>
      </c>
      <c r="V21" s="52" t="str">
        <f t="shared" ref="V21:V24" si="7">IF(M21&gt;0,M21*C21,"")</f>
        <v/>
      </c>
      <c r="W21" s="52" t="s">
        <v>41</v>
      </c>
      <c r="X21" s="52"/>
      <c r="Y21"/>
      <c r="Z21"/>
    </row>
    <row r="22" spans="1:26" x14ac:dyDescent="0.25">
      <c r="A22" s="48">
        <v>104</v>
      </c>
      <c r="B22" s="49">
        <v>0.5</v>
      </c>
      <c r="C22" s="50">
        <v>370</v>
      </c>
      <c r="D22" s="48" t="s">
        <v>78</v>
      </c>
      <c r="E22" s="60" t="s">
        <v>74</v>
      </c>
      <c r="F22" s="51" t="s">
        <v>75</v>
      </c>
      <c r="G22" s="61" t="s">
        <v>61</v>
      </c>
      <c r="H22" s="62" t="s">
        <v>59</v>
      </c>
      <c r="I22" s="53">
        <v>240.25</v>
      </c>
      <c r="J22" s="54"/>
      <c r="K22" s="55">
        <v>8</v>
      </c>
      <c r="L22" s="56">
        <v>5</v>
      </c>
      <c r="M22" s="63"/>
      <c r="N22" s="57" t="str">
        <f t="shared" si="4"/>
        <v/>
      </c>
      <c r="O22" s="57" t="str">
        <f t="shared" si="5"/>
        <v/>
      </c>
      <c r="P22" s="58" t="s">
        <v>79</v>
      </c>
      <c r="Q22" s="62">
        <v>5</v>
      </c>
      <c r="R22" s="52" t="s">
        <v>60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39</v>
      </c>
      <c r="X22" s="52"/>
      <c r="Y22"/>
      <c r="Z22"/>
    </row>
    <row r="23" spans="1:26" x14ac:dyDescent="0.25">
      <c r="A23" s="48">
        <v>113</v>
      </c>
      <c r="B23" s="49">
        <v>0.85</v>
      </c>
      <c r="C23" s="50">
        <v>550</v>
      </c>
      <c r="D23" s="48" t="s">
        <v>82</v>
      </c>
      <c r="E23" s="60" t="s">
        <v>80</v>
      </c>
      <c r="F23" s="51" t="s">
        <v>81</v>
      </c>
      <c r="G23" s="61" t="s">
        <v>43</v>
      </c>
      <c r="H23" s="62"/>
      <c r="I23" s="53">
        <v>398.85</v>
      </c>
      <c r="J23" s="54">
        <v>2</v>
      </c>
      <c r="K23" s="55">
        <v>3</v>
      </c>
      <c r="L23" s="56">
        <v>0</v>
      </c>
      <c r="M23" s="63"/>
      <c r="N23" s="57" t="str">
        <f t="shared" si="4"/>
        <v/>
      </c>
      <c r="O23" s="57" t="str">
        <f t="shared" si="5"/>
        <v/>
      </c>
      <c r="P23" s="58" t="s">
        <v>35</v>
      </c>
      <c r="Q23" s="62">
        <v>5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44</v>
      </c>
      <c r="X23" s="52"/>
      <c r="Y23"/>
      <c r="Z23"/>
    </row>
    <row r="24" spans="1:26" x14ac:dyDescent="0.25">
      <c r="A24" s="48">
        <v>129</v>
      </c>
      <c r="B24" s="49">
        <v>0.5</v>
      </c>
      <c r="C24" s="50">
        <v>370</v>
      </c>
      <c r="D24" s="48" t="s">
        <v>83</v>
      </c>
      <c r="E24" s="60" t="s">
        <v>84</v>
      </c>
      <c r="F24" s="51" t="s">
        <v>85</v>
      </c>
      <c r="G24" s="61" t="s">
        <v>34</v>
      </c>
      <c r="H24" s="62"/>
      <c r="I24" s="53">
        <v>208.85</v>
      </c>
      <c r="J24" s="54">
        <v>1.5</v>
      </c>
      <c r="K24" s="55">
        <v>0</v>
      </c>
      <c r="L24" s="56">
        <v>10</v>
      </c>
      <c r="M24" s="63"/>
      <c r="N24" s="57" t="str">
        <f t="shared" si="4"/>
        <v/>
      </c>
      <c r="O24" s="57" t="str">
        <f t="shared" si="5"/>
        <v/>
      </c>
      <c r="P24" s="58" t="s">
        <v>86</v>
      </c>
      <c r="Q24" s="62">
        <v>4</v>
      </c>
      <c r="R24" s="52" t="s">
        <v>54</v>
      </c>
      <c r="S24" s="59" t="s">
        <v>37</v>
      </c>
      <c r="T24" s="59"/>
      <c r="U24" s="52" t="str">
        <f t="shared" si="6"/>
        <v/>
      </c>
      <c r="V24" s="52" t="str">
        <f t="shared" si="7"/>
        <v/>
      </c>
      <c r="W24" s="52" t="s">
        <v>39</v>
      </c>
      <c r="X24" s="52"/>
      <c r="Y24"/>
      <c r="Z24"/>
    </row>
    <row r="25" spans="1:26" x14ac:dyDescent="0.25">
      <c r="A25" s="48">
        <v>137</v>
      </c>
      <c r="B25" s="49">
        <v>0.5</v>
      </c>
      <c r="C25" s="50">
        <v>370</v>
      </c>
      <c r="D25" s="48" t="s">
        <v>87</v>
      </c>
      <c r="E25" s="60" t="s">
        <v>88</v>
      </c>
      <c r="F25" s="51" t="s">
        <v>89</v>
      </c>
      <c r="G25" s="61" t="s">
        <v>34</v>
      </c>
      <c r="H25" s="62"/>
      <c r="I25" s="53">
        <v>208.85</v>
      </c>
      <c r="J25" s="54">
        <v>1</v>
      </c>
      <c r="K25" s="55">
        <v>0</v>
      </c>
      <c r="L25" s="56">
        <v>10</v>
      </c>
      <c r="M25" s="63"/>
      <c r="N25" s="57" t="str">
        <f t="shared" ref="N25:N28" si="8">IF(M25="","",I25-($N$12*I25))</f>
        <v/>
      </c>
      <c r="O25" s="57" t="str">
        <f t="shared" ref="O25:O28" si="9">IF(M25&lt;&gt;0,SUM(M25*J25, N25*M25),"")</f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ref="U25:U28" si="10">IF(M25&gt;0,M25*B25,"")</f>
        <v/>
      </c>
      <c r="V25" s="52" t="str">
        <f t="shared" ref="V25:V28" si="11">IF(M25&gt;0,M25*C25,"")</f>
        <v/>
      </c>
      <c r="W25" s="52" t="s">
        <v>39</v>
      </c>
      <c r="X25" s="52"/>
      <c r="Y25"/>
      <c r="Z25"/>
    </row>
    <row r="26" spans="1:26" x14ac:dyDescent="0.25">
      <c r="A26" s="48">
        <v>140</v>
      </c>
      <c r="B26" s="49">
        <v>1.1000000000000001</v>
      </c>
      <c r="C26" s="50">
        <v>850</v>
      </c>
      <c r="D26" s="48" t="s">
        <v>90</v>
      </c>
      <c r="E26" s="60" t="s">
        <v>88</v>
      </c>
      <c r="F26" s="51" t="s">
        <v>89</v>
      </c>
      <c r="G26" s="61" t="s">
        <v>45</v>
      </c>
      <c r="H26" s="62"/>
      <c r="I26" s="53">
        <v>364.15</v>
      </c>
      <c r="J26" s="54">
        <v>1</v>
      </c>
      <c r="K26" s="55">
        <v>0</v>
      </c>
      <c r="L26" s="56">
        <v>10</v>
      </c>
      <c r="M26" s="63"/>
      <c r="N26" s="57" t="str">
        <f t="shared" si="8"/>
        <v/>
      </c>
      <c r="O26" s="57" t="str">
        <f t="shared" si="9"/>
        <v/>
      </c>
      <c r="P26" s="58" t="s">
        <v>61</v>
      </c>
      <c r="Q26" s="62">
        <v>4</v>
      </c>
      <c r="R26" s="52" t="s">
        <v>54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46</v>
      </c>
      <c r="X26" s="52"/>
      <c r="Y26"/>
      <c r="Z26"/>
    </row>
    <row r="27" spans="1:26" x14ac:dyDescent="0.25">
      <c r="A27" s="48">
        <v>141</v>
      </c>
      <c r="B27" s="49">
        <v>2.4500000000000002</v>
      </c>
      <c r="C27" s="50">
        <v>1500</v>
      </c>
      <c r="D27" s="48" t="s">
        <v>91</v>
      </c>
      <c r="E27" s="60" t="s">
        <v>88</v>
      </c>
      <c r="F27" s="51" t="s">
        <v>89</v>
      </c>
      <c r="G27" s="61" t="s">
        <v>47</v>
      </c>
      <c r="H27" s="62"/>
      <c r="I27" s="53">
        <v>443.7</v>
      </c>
      <c r="J27" s="54">
        <v>1</v>
      </c>
      <c r="K27" s="55">
        <v>0</v>
      </c>
      <c r="L27" s="56">
        <v>10</v>
      </c>
      <c r="M27" s="63"/>
      <c r="N27" s="57" t="str">
        <f t="shared" si="8"/>
        <v/>
      </c>
      <c r="O27" s="57" t="str">
        <f t="shared" si="9"/>
        <v/>
      </c>
      <c r="P27" s="58" t="s">
        <v>61</v>
      </c>
      <c r="Q27" s="62">
        <v>4</v>
      </c>
      <c r="R27" s="52" t="s">
        <v>54</v>
      </c>
      <c r="S27" s="59" t="s">
        <v>37</v>
      </c>
      <c r="T27" s="59"/>
      <c r="U27" s="52" t="str">
        <f t="shared" si="10"/>
        <v/>
      </c>
      <c r="V27" s="52" t="str">
        <f t="shared" si="11"/>
        <v/>
      </c>
      <c r="W27" s="52" t="s">
        <v>48</v>
      </c>
      <c r="X27" s="52"/>
      <c r="Y27"/>
      <c r="Z27"/>
    </row>
    <row r="28" spans="1:26" x14ac:dyDescent="0.25">
      <c r="A28" s="48">
        <v>191</v>
      </c>
      <c r="B28" s="49">
        <v>0.85</v>
      </c>
      <c r="C28" s="50">
        <v>550</v>
      </c>
      <c r="D28" s="48" t="s">
        <v>99</v>
      </c>
      <c r="E28" s="60" t="s">
        <v>94</v>
      </c>
      <c r="F28" s="51" t="s">
        <v>95</v>
      </c>
      <c r="G28" s="61" t="s">
        <v>43</v>
      </c>
      <c r="H28" s="62" t="s">
        <v>97</v>
      </c>
      <c r="I28" s="53">
        <v>287.75</v>
      </c>
      <c r="J28" s="54"/>
      <c r="K28" s="55">
        <v>0</v>
      </c>
      <c r="L28" s="56">
        <v>1</v>
      </c>
      <c r="M28" s="63"/>
      <c r="N28" s="57" t="str">
        <f t="shared" si="8"/>
        <v/>
      </c>
      <c r="O28" s="57" t="str">
        <f t="shared" si="9"/>
        <v/>
      </c>
      <c r="P28" s="58" t="s">
        <v>98</v>
      </c>
      <c r="Q28" s="62">
        <v>4</v>
      </c>
      <c r="R28" s="52" t="s">
        <v>96</v>
      </c>
      <c r="S28" s="59" t="s">
        <v>37</v>
      </c>
      <c r="T28" s="59"/>
      <c r="U28" s="52" t="str">
        <f t="shared" si="10"/>
        <v/>
      </c>
      <c r="V28" s="52" t="str">
        <f t="shared" si="11"/>
        <v/>
      </c>
      <c r="W28" s="52" t="s">
        <v>44</v>
      </c>
      <c r="X28" s="52"/>
      <c r="Y28"/>
      <c r="Z28"/>
    </row>
    <row r="29" spans="1:26" x14ac:dyDescent="0.25">
      <c r="A29" s="48">
        <v>209</v>
      </c>
      <c r="B29" s="49">
        <v>0.6</v>
      </c>
      <c r="C29" s="50">
        <v>450</v>
      </c>
      <c r="D29" s="48" t="s">
        <v>103</v>
      </c>
      <c r="E29" s="60" t="s">
        <v>100</v>
      </c>
      <c r="F29" s="51" t="s">
        <v>101</v>
      </c>
      <c r="G29" s="61" t="s">
        <v>40</v>
      </c>
      <c r="H29" s="62"/>
      <c r="I29" s="53">
        <v>224.7</v>
      </c>
      <c r="J29" s="54"/>
      <c r="K29" s="55">
        <v>0</v>
      </c>
      <c r="L29" s="56">
        <v>10</v>
      </c>
      <c r="M29" s="63"/>
      <c r="N29" s="57" t="str">
        <f t="shared" ref="N29:N33" si="12">IF(M29="","",I29-($N$12*I29))</f>
        <v/>
      </c>
      <c r="O29" s="57" t="str">
        <f t="shared" ref="O29:O33" si="13">IF(M29&lt;&gt;0,SUM(M29*J29, N29*M29),"")</f>
        <v/>
      </c>
      <c r="P29" s="58" t="s">
        <v>35</v>
      </c>
      <c r="Q29" s="62" t="s">
        <v>102</v>
      </c>
      <c r="R29" s="52" t="s">
        <v>36</v>
      </c>
      <c r="S29" s="59" t="s">
        <v>37</v>
      </c>
      <c r="T29" s="59"/>
      <c r="U29" s="52" t="str">
        <f t="shared" ref="U29:U33" si="14">IF(M29&gt;0,M29*B29,"")</f>
        <v/>
      </c>
      <c r="V29" s="52" t="str">
        <f t="shared" ref="V29:V33" si="15">IF(M29&gt;0,M29*C29,"")</f>
        <v/>
      </c>
      <c r="W29" s="52" t="s">
        <v>41</v>
      </c>
      <c r="X29" s="52"/>
      <c r="Y29"/>
      <c r="Z29"/>
    </row>
    <row r="30" spans="1:26" x14ac:dyDescent="0.25">
      <c r="A30" s="48">
        <v>210</v>
      </c>
      <c r="B30" s="49">
        <v>0.85</v>
      </c>
      <c r="C30" s="50">
        <v>550</v>
      </c>
      <c r="D30" s="48" t="s">
        <v>104</v>
      </c>
      <c r="E30" s="60" t="s">
        <v>100</v>
      </c>
      <c r="F30" s="51" t="s">
        <v>101</v>
      </c>
      <c r="G30" s="61" t="s">
        <v>43</v>
      </c>
      <c r="H30" s="62"/>
      <c r="I30" s="53">
        <v>280.75</v>
      </c>
      <c r="J30" s="54"/>
      <c r="K30" s="55">
        <v>0</v>
      </c>
      <c r="L30" s="56">
        <v>10</v>
      </c>
      <c r="M30" s="63"/>
      <c r="N30" s="57" t="str">
        <f t="shared" si="12"/>
        <v/>
      </c>
      <c r="O30" s="57" t="str">
        <f t="shared" si="13"/>
        <v/>
      </c>
      <c r="P30" s="58" t="s">
        <v>35</v>
      </c>
      <c r="Q30" s="62" t="s">
        <v>102</v>
      </c>
      <c r="R30" s="52" t="s">
        <v>36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44</v>
      </c>
      <c r="X30" s="52"/>
      <c r="Y30"/>
      <c r="Z30"/>
    </row>
    <row r="31" spans="1:26" x14ac:dyDescent="0.25">
      <c r="A31" s="48">
        <v>245</v>
      </c>
      <c r="B31" s="49">
        <v>0.6</v>
      </c>
      <c r="C31" s="50">
        <v>450</v>
      </c>
      <c r="D31" s="48" t="s">
        <v>107</v>
      </c>
      <c r="E31" s="60" t="s">
        <v>105</v>
      </c>
      <c r="F31" s="51" t="s">
        <v>106</v>
      </c>
      <c r="G31" s="61" t="s">
        <v>40</v>
      </c>
      <c r="H31" s="62"/>
      <c r="I31" s="53">
        <v>251.35</v>
      </c>
      <c r="J31" s="54"/>
      <c r="K31" s="55">
        <v>5</v>
      </c>
      <c r="L31" s="56">
        <v>0</v>
      </c>
      <c r="M31" s="63"/>
      <c r="N31" s="57" t="str">
        <f t="shared" si="12"/>
        <v/>
      </c>
      <c r="O31" s="57" t="str">
        <f t="shared" si="13"/>
        <v/>
      </c>
      <c r="P31" s="58" t="s">
        <v>35</v>
      </c>
      <c r="Q31" s="62">
        <v>4</v>
      </c>
      <c r="R31" s="52" t="s">
        <v>96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41</v>
      </c>
      <c r="X31" s="52"/>
      <c r="Y31"/>
      <c r="Z31"/>
    </row>
    <row r="32" spans="1:26" x14ac:dyDescent="0.25">
      <c r="A32" s="48">
        <v>265</v>
      </c>
      <c r="B32" s="49">
        <v>1.1000000000000001</v>
      </c>
      <c r="C32" s="50">
        <v>850</v>
      </c>
      <c r="D32" s="48" t="s">
        <v>111</v>
      </c>
      <c r="E32" s="60" t="s">
        <v>108</v>
      </c>
      <c r="F32" s="51" t="s">
        <v>109</v>
      </c>
      <c r="G32" s="61" t="s">
        <v>45</v>
      </c>
      <c r="H32" s="62" t="s">
        <v>97</v>
      </c>
      <c r="I32" s="53">
        <v>393.75</v>
      </c>
      <c r="J32" s="54">
        <v>2</v>
      </c>
      <c r="K32" s="55">
        <v>0</v>
      </c>
      <c r="L32" s="56">
        <v>4</v>
      </c>
      <c r="M32" s="63"/>
      <c r="N32" s="57" t="str">
        <f t="shared" si="12"/>
        <v/>
      </c>
      <c r="O32" s="57" t="str">
        <f t="shared" si="13"/>
        <v/>
      </c>
      <c r="P32" s="58" t="s">
        <v>110</v>
      </c>
      <c r="Q32" s="62">
        <v>4</v>
      </c>
      <c r="R32" s="52" t="s">
        <v>96</v>
      </c>
      <c r="S32" s="59" t="s">
        <v>37</v>
      </c>
      <c r="T32" s="59"/>
      <c r="U32" s="52" t="str">
        <f t="shared" si="14"/>
        <v/>
      </c>
      <c r="V32" s="52" t="str">
        <f t="shared" si="15"/>
        <v/>
      </c>
      <c r="W32" s="52" t="s">
        <v>46</v>
      </c>
      <c r="X32" s="52"/>
      <c r="Y32"/>
      <c r="Z32"/>
    </row>
    <row r="33" spans="1:26" x14ac:dyDescent="0.25">
      <c r="A33" s="48">
        <v>266</v>
      </c>
      <c r="B33" s="49">
        <v>2.4500000000000002</v>
      </c>
      <c r="C33" s="50">
        <v>1500</v>
      </c>
      <c r="D33" s="48" t="s">
        <v>112</v>
      </c>
      <c r="E33" s="60" t="s">
        <v>108</v>
      </c>
      <c r="F33" s="51" t="s">
        <v>109</v>
      </c>
      <c r="G33" s="61" t="s">
        <v>47</v>
      </c>
      <c r="H33" s="62" t="s">
        <v>97</v>
      </c>
      <c r="I33" s="53">
        <v>477.4</v>
      </c>
      <c r="J33" s="54">
        <v>2</v>
      </c>
      <c r="K33" s="55">
        <v>0</v>
      </c>
      <c r="L33" s="56">
        <v>6</v>
      </c>
      <c r="M33" s="63"/>
      <c r="N33" s="57" t="str">
        <f t="shared" si="12"/>
        <v/>
      </c>
      <c r="O33" s="57" t="str">
        <f t="shared" si="13"/>
        <v/>
      </c>
      <c r="P33" s="58" t="s">
        <v>110</v>
      </c>
      <c r="Q33" s="62">
        <v>4</v>
      </c>
      <c r="R33" s="52" t="s">
        <v>96</v>
      </c>
      <c r="S33" s="59" t="s">
        <v>37</v>
      </c>
      <c r="T33" s="59"/>
      <c r="U33" s="52" t="str">
        <f t="shared" si="14"/>
        <v/>
      </c>
      <c r="V33" s="52" t="str">
        <f t="shared" si="15"/>
        <v/>
      </c>
      <c r="W33" s="52" t="s">
        <v>48</v>
      </c>
      <c r="X33" s="52"/>
      <c r="Y33"/>
      <c r="Z33"/>
    </row>
    <row r="34" spans="1:26" x14ac:dyDescent="0.25">
      <c r="A34" s="48">
        <v>272</v>
      </c>
      <c r="B34" s="49">
        <v>0.85</v>
      </c>
      <c r="C34" s="50">
        <v>550</v>
      </c>
      <c r="D34" s="48" t="s">
        <v>115</v>
      </c>
      <c r="E34" s="60" t="s">
        <v>113</v>
      </c>
      <c r="F34" s="51" t="s">
        <v>114</v>
      </c>
      <c r="G34" s="61" t="s">
        <v>43</v>
      </c>
      <c r="H34" s="62"/>
      <c r="I34" s="53">
        <v>295.3</v>
      </c>
      <c r="J34" s="54"/>
      <c r="K34" s="55">
        <v>0</v>
      </c>
      <c r="L34" s="56">
        <v>15</v>
      </c>
      <c r="M34" s="63"/>
      <c r="N34" s="57" t="str">
        <f t="shared" ref="N34:N45" si="16">IF(M34="","",I34-($N$12*I34))</f>
        <v/>
      </c>
      <c r="O34" s="57" t="str">
        <f t="shared" ref="O34:O44" si="17">IF(M34&lt;&gt;0,SUM(M34*J34, N34*M34),"")</f>
        <v/>
      </c>
      <c r="P34" s="58" t="s">
        <v>35</v>
      </c>
      <c r="Q34" s="62">
        <v>4</v>
      </c>
      <c r="R34" s="52" t="s">
        <v>96</v>
      </c>
      <c r="S34" s="59" t="s">
        <v>37</v>
      </c>
      <c r="T34" s="59"/>
      <c r="U34" s="52" t="str">
        <f t="shared" ref="U34:U44" si="18">IF(M34&gt;0,M34*B34,"")</f>
        <v/>
      </c>
      <c r="V34" s="52" t="str">
        <f t="shared" ref="V34:V44" si="19">IF(M34&gt;0,M34*C34,"")</f>
        <v/>
      </c>
      <c r="W34" s="52" t="s">
        <v>44</v>
      </c>
      <c r="X34" s="52"/>
      <c r="Y34"/>
      <c r="Z34"/>
    </row>
    <row r="35" spans="1:26" x14ac:dyDescent="0.25">
      <c r="A35" s="48">
        <v>273</v>
      </c>
      <c r="B35" s="49">
        <v>1.1000000000000001</v>
      </c>
      <c r="C35" s="50">
        <v>850</v>
      </c>
      <c r="D35" s="48" t="s">
        <v>116</v>
      </c>
      <c r="E35" s="60" t="s">
        <v>113</v>
      </c>
      <c r="F35" s="51" t="s">
        <v>114</v>
      </c>
      <c r="G35" s="61" t="s">
        <v>45</v>
      </c>
      <c r="H35" s="62"/>
      <c r="I35" s="53">
        <v>367.2</v>
      </c>
      <c r="J35" s="54"/>
      <c r="K35" s="55">
        <v>0</v>
      </c>
      <c r="L35" s="56">
        <v>13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96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46</v>
      </c>
      <c r="X35" s="52"/>
      <c r="Y35"/>
      <c r="Z35"/>
    </row>
    <row r="36" spans="1:26" x14ac:dyDescent="0.25">
      <c r="A36" s="48">
        <v>278</v>
      </c>
      <c r="B36" s="49">
        <v>0.6</v>
      </c>
      <c r="C36" s="50">
        <v>450</v>
      </c>
      <c r="D36" s="48" t="s">
        <v>119</v>
      </c>
      <c r="E36" s="60" t="s">
        <v>117</v>
      </c>
      <c r="F36" s="51" t="s">
        <v>118</v>
      </c>
      <c r="G36" s="61" t="s">
        <v>40</v>
      </c>
      <c r="H36" s="62"/>
      <c r="I36" s="53">
        <v>248.9</v>
      </c>
      <c r="J36" s="54">
        <v>0.5</v>
      </c>
      <c r="K36" s="55">
        <v>0</v>
      </c>
      <c r="L36" s="56">
        <v>13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41</v>
      </c>
      <c r="X36" s="52"/>
      <c r="Y36"/>
      <c r="Z36"/>
    </row>
    <row r="37" spans="1:26" x14ac:dyDescent="0.25">
      <c r="A37" s="48">
        <v>279</v>
      </c>
      <c r="B37" s="49">
        <v>0.85</v>
      </c>
      <c r="C37" s="50">
        <v>550</v>
      </c>
      <c r="D37" s="48" t="s">
        <v>120</v>
      </c>
      <c r="E37" s="60" t="s">
        <v>117</v>
      </c>
      <c r="F37" s="51" t="s">
        <v>118</v>
      </c>
      <c r="G37" s="61" t="s">
        <v>43</v>
      </c>
      <c r="H37" s="62"/>
      <c r="I37" s="53">
        <v>309.10000000000002</v>
      </c>
      <c r="J37" s="54">
        <v>0.5</v>
      </c>
      <c r="K37" s="55">
        <v>0</v>
      </c>
      <c r="L37" s="56">
        <v>10</v>
      </c>
      <c r="M37" s="63"/>
      <c r="N37" s="57" t="str">
        <f t="shared" si="16"/>
        <v/>
      </c>
      <c r="O37" s="57" t="str">
        <f t="shared" si="17"/>
        <v/>
      </c>
      <c r="P37" s="58" t="s">
        <v>35</v>
      </c>
      <c r="Q37" s="62">
        <v>4</v>
      </c>
      <c r="R37" s="52" t="s">
        <v>54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44</v>
      </c>
      <c r="X37" s="52"/>
      <c r="Y37"/>
      <c r="Z37"/>
    </row>
    <row r="38" spans="1:26" x14ac:dyDescent="0.25">
      <c r="A38" s="48">
        <v>280</v>
      </c>
      <c r="B38" s="49">
        <v>1.1000000000000001</v>
      </c>
      <c r="C38" s="50">
        <v>850</v>
      </c>
      <c r="D38" s="48" t="s">
        <v>121</v>
      </c>
      <c r="E38" s="60" t="s">
        <v>117</v>
      </c>
      <c r="F38" s="51" t="s">
        <v>118</v>
      </c>
      <c r="G38" s="61" t="s">
        <v>45</v>
      </c>
      <c r="H38" s="62"/>
      <c r="I38" s="53">
        <v>375.4</v>
      </c>
      <c r="J38" s="54">
        <v>0.5</v>
      </c>
      <c r="K38" s="55">
        <v>0</v>
      </c>
      <c r="L38" s="56">
        <v>1</v>
      </c>
      <c r="M38" s="63"/>
      <c r="N38" s="57" t="str">
        <f t="shared" si="16"/>
        <v/>
      </c>
      <c r="O38" s="57" t="str">
        <f t="shared" si="17"/>
        <v/>
      </c>
      <c r="P38" s="58" t="s">
        <v>35</v>
      </c>
      <c r="Q38" s="62">
        <v>4</v>
      </c>
      <c r="R38" s="52" t="s">
        <v>54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285</v>
      </c>
      <c r="B39" s="49">
        <v>0.5</v>
      </c>
      <c r="C39" s="50">
        <v>370</v>
      </c>
      <c r="D39" s="48" t="s">
        <v>122</v>
      </c>
      <c r="E39" s="60" t="s">
        <v>123</v>
      </c>
      <c r="F39" s="51" t="s">
        <v>124</v>
      </c>
      <c r="G39" s="61" t="s">
        <v>34</v>
      </c>
      <c r="H39" s="62"/>
      <c r="I39" s="53">
        <v>192.65</v>
      </c>
      <c r="J39" s="54">
        <v>0.5</v>
      </c>
      <c r="K39" s="55">
        <v>0</v>
      </c>
      <c r="L39" s="56">
        <v>8</v>
      </c>
      <c r="M39" s="63"/>
      <c r="N39" s="57" t="str">
        <f t="shared" si="16"/>
        <v/>
      </c>
      <c r="O39" s="57" t="str">
        <f t="shared" si="17"/>
        <v/>
      </c>
      <c r="P39" s="58" t="s">
        <v>86</v>
      </c>
      <c r="Q39" s="62">
        <v>5</v>
      </c>
      <c r="R39" s="52" t="s">
        <v>36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287</v>
      </c>
      <c r="B40" s="49">
        <v>0.85</v>
      </c>
      <c r="C40" s="50">
        <v>550</v>
      </c>
      <c r="D40" s="48" t="s">
        <v>125</v>
      </c>
      <c r="E40" s="60" t="s">
        <v>123</v>
      </c>
      <c r="F40" s="51" t="s">
        <v>124</v>
      </c>
      <c r="G40" s="61" t="s">
        <v>43</v>
      </c>
      <c r="H40" s="62"/>
      <c r="I40" s="53">
        <v>290.05</v>
      </c>
      <c r="J40" s="54">
        <v>0.5</v>
      </c>
      <c r="K40" s="55">
        <v>6</v>
      </c>
      <c r="L40" s="56">
        <v>0</v>
      </c>
      <c r="M40" s="63"/>
      <c r="N40" s="57" t="str">
        <f t="shared" si="16"/>
        <v/>
      </c>
      <c r="O40" s="57" t="str">
        <f t="shared" si="17"/>
        <v/>
      </c>
      <c r="P40" s="58" t="s">
        <v>86</v>
      </c>
      <c r="Q40" s="62">
        <v>5</v>
      </c>
      <c r="R40" s="52" t="s">
        <v>36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44</v>
      </c>
      <c r="X40" s="52"/>
      <c r="Y40"/>
      <c r="Z40"/>
    </row>
    <row r="41" spans="1:26" x14ac:dyDescent="0.25">
      <c r="A41" s="48">
        <v>288</v>
      </c>
      <c r="B41" s="49">
        <v>1.1000000000000001</v>
      </c>
      <c r="C41" s="50">
        <v>850</v>
      </c>
      <c r="D41" s="48" t="s">
        <v>126</v>
      </c>
      <c r="E41" s="60" t="s">
        <v>123</v>
      </c>
      <c r="F41" s="51" t="s">
        <v>124</v>
      </c>
      <c r="G41" s="61" t="s">
        <v>45</v>
      </c>
      <c r="H41" s="62"/>
      <c r="I41" s="53">
        <v>350.2</v>
      </c>
      <c r="J41" s="54">
        <v>0.5</v>
      </c>
      <c r="K41" s="55">
        <v>9</v>
      </c>
      <c r="L41" s="56">
        <v>0</v>
      </c>
      <c r="M41" s="63"/>
      <c r="N41" s="57" t="str">
        <f t="shared" si="16"/>
        <v/>
      </c>
      <c r="O41" s="57" t="str">
        <f t="shared" si="17"/>
        <v/>
      </c>
      <c r="P41" s="58" t="s">
        <v>86</v>
      </c>
      <c r="Q41" s="62">
        <v>5</v>
      </c>
      <c r="R41" s="52" t="s">
        <v>36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46</v>
      </c>
      <c r="X41" s="52"/>
      <c r="Y41"/>
      <c r="Z41"/>
    </row>
    <row r="42" spans="1:26" x14ac:dyDescent="0.25">
      <c r="A42" s="48">
        <v>300</v>
      </c>
      <c r="B42" s="49">
        <v>0.5</v>
      </c>
      <c r="C42" s="50">
        <v>370</v>
      </c>
      <c r="D42" s="48" t="s">
        <v>127</v>
      </c>
      <c r="E42" s="60" t="s">
        <v>128</v>
      </c>
      <c r="F42" s="51" t="s">
        <v>129</v>
      </c>
      <c r="G42" s="61" t="s">
        <v>34</v>
      </c>
      <c r="H42" s="62"/>
      <c r="I42" s="53">
        <v>209.1</v>
      </c>
      <c r="J42" s="54">
        <v>2</v>
      </c>
      <c r="K42" s="55">
        <v>0</v>
      </c>
      <c r="L42" s="56">
        <v>10</v>
      </c>
      <c r="M42" s="63"/>
      <c r="N42" s="57" t="str">
        <f t="shared" si="16"/>
        <v/>
      </c>
      <c r="O42" s="57" t="str">
        <f t="shared" si="17"/>
        <v/>
      </c>
      <c r="P42" s="58" t="s">
        <v>61</v>
      </c>
      <c r="Q42" s="62">
        <v>5</v>
      </c>
      <c r="R42" s="52" t="s">
        <v>73</v>
      </c>
      <c r="S42" s="59" t="s">
        <v>37</v>
      </c>
      <c r="T42" s="59"/>
      <c r="U42" s="52" t="str">
        <f t="shared" si="18"/>
        <v/>
      </c>
      <c r="V42" s="52" t="str">
        <f t="shared" si="19"/>
        <v/>
      </c>
      <c r="W42" s="52" t="s">
        <v>39</v>
      </c>
      <c r="X42" s="52"/>
      <c r="Y42"/>
      <c r="Z42"/>
    </row>
    <row r="43" spans="1:26" x14ac:dyDescent="0.25">
      <c r="A43" s="48">
        <v>301</v>
      </c>
      <c r="B43" s="49">
        <v>0.6</v>
      </c>
      <c r="C43" s="50">
        <v>450</v>
      </c>
      <c r="D43" s="48" t="s">
        <v>130</v>
      </c>
      <c r="E43" s="60" t="s">
        <v>128</v>
      </c>
      <c r="F43" s="51" t="s">
        <v>129</v>
      </c>
      <c r="G43" s="61" t="s">
        <v>40</v>
      </c>
      <c r="H43" s="62"/>
      <c r="I43" s="53">
        <v>252.1</v>
      </c>
      <c r="J43" s="54">
        <v>2</v>
      </c>
      <c r="K43" s="55">
        <v>0</v>
      </c>
      <c r="L43" s="56">
        <v>20</v>
      </c>
      <c r="M43" s="63"/>
      <c r="N43" s="57" t="str">
        <f t="shared" si="16"/>
        <v/>
      </c>
      <c r="O43" s="57" t="str">
        <f t="shared" si="17"/>
        <v/>
      </c>
      <c r="P43" s="58" t="s">
        <v>61</v>
      </c>
      <c r="Q43" s="62">
        <v>5</v>
      </c>
      <c r="R43" s="52" t="s">
        <v>73</v>
      </c>
      <c r="S43" s="59" t="s">
        <v>37</v>
      </c>
      <c r="T43" s="59"/>
      <c r="U43" s="52" t="str">
        <f t="shared" si="18"/>
        <v/>
      </c>
      <c r="V43" s="52" t="str">
        <f t="shared" si="19"/>
        <v/>
      </c>
      <c r="W43" s="52" t="s">
        <v>41</v>
      </c>
      <c r="X43" s="52"/>
      <c r="Y43"/>
      <c r="Z43"/>
    </row>
    <row r="44" spans="1:26" x14ac:dyDescent="0.25">
      <c r="A44" s="48">
        <v>302</v>
      </c>
      <c r="B44" s="49">
        <v>0.85</v>
      </c>
      <c r="C44" s="50">
        <v>550</v>
      </c>
      <c r="D44" s="48" t="s">
        <v>131</v>
      </c>
      <c r="E44" s="60" t="s">
        <v>128</v>
      </c>
      <c r="F44" s="51" t="s">
        <v>129</v>
      </c>
      <c r="G44" s="61" t="s">
        <v>43</v>
      </c>
      <c r="H44" s="62"/>
      <c r="I44" s="53">
        <v>306.45</v>
      </c>
      <c r="J44" s="54">
        <v>2</v>
      </c>
      <c r="K44" s="55">
        <v>0</v>
      </c>
      <c r="L44" s="56">
        <v>5</v>
      </c>
      <c r="M44" s="63"/>
      <c r="N44" s="57" t="str">
        <f t="shared" si="16"/>
        <v/>
      </c>
      <c r="O44" s="57" t="str">
        <f t="shared" si="17"/>
        <v/>
      </c>
      <c r="P44" s="58" t="s">
        <v>61</v>
      </c>
      <c r="Q44" s="62">
        <v>5</v>
      </c>
      <c r="R44" s="52" t="s">
        <v>73</v>
      </c>
      <c r="S44" s="59" t="s">
        <v>37</v>
      </c>
      <c r="T44" s="59"/>
      <c r="U44" s="52" t="str">
        <f t="shared" si="18"/>
        <v/>
      </c>
      <c r="V44" s="52" t="str">
        <f t="shared" si="19"/>
        <v/>
      </c>
      <c r="W44" s="52" t="s">
        <v>44</v>
      </c>
      <c r="X44" s="52"/>
      <c r="Y44"/>
      <c r="Z44"/>
    </row>
    <row r="45" spans="1:26" x14ac:dyDescent="0.25">
      <c r="A45" s="48">
        <v>340</v>
      </c>
      <c r="B45" s="49">
        <v>0.6</v>
      </c>
      <c r="C45" s="50">
        <v>450</v>
      </c>
      <c r="D45" s="48" t="s">
        <v>135</v>
      </c>
      <c r="E45" s="60" t="s">
        <v>133</v>
      </c>
      <c r="F45" s="51" t="s">
        <v>134</v>
      </c>
      <c r="G45" s="61" t="s">
        <v>40</v>
      </c>
      <c r="H45" s="62"/>
      <c r="I45" s="53">
        <v>250.9</v>
      </c>
      <c r="J45" s="54">
        <v>0.5</v>
      </c>
      <c r="K45" s="55">
        <v>0</v>
      </c>
      <c r="L45" s="56">
        <v>5</v>
      </c>
      <c r="M45" s="63"/>
      <c r="N45" s="57" t="str">
        <f t="shared" si="16"/>
        <v/>
      </c>
      <c r="O45" s="57" t="str">
        <f t="shared" ref="O45:O50" si="20">IF(M45&lt;&gt;0,SUM(M45*J45, N45*M45),"")</f>
        <v/>
      </c>
      <c r="P45" s="58" t="s">
        <v>132</v>
      </c>
      <c r="Q45" s="62">
        <v>4</v>
      </c>
      <c r="R45" s="52" t="s">
        <v>54</v>
      </c>
      <c r="S45" s="59" t="s">
        <v>37</v>
      </c>
      <c r="T45" s="59"/>
      <c r="U45" s="52" t="str">
        <f t="shared" ref="U45:U50" si="21">IF(M45&gt;0,M45*B45,"")</f>
        <v/>
      </c>
      <c r="V45" s="52" t="str">
        <f t="shared" ref="V45:V50" si="22">IF(M45&gt;0,M45*C45,"")</f>
        <v/>
      </c>
      <c r="W45" s="52" t="s">
        <v>41</v>
      </c>
      <c r="X45" s="52"/>
      <c r="Y45"/>
      <c r="Z45"/>
    </row>
    <row r="46" spans="1:26" x14ac:dyDescent="0.25">
      <c r="A46" s="48">
        <v>348</v>
      </c>
      <c r="B46" s="49">
        <v>0.85</v>
      </c>
      <c r="C46" s="50">
        <v>550</v>
      </c>
      <c r="D46" s="48" t="s">
        <v>138</v>
      </c>
      <c r="E46" s="60" t="s">
        <v>136</v>
      </c>
      <c r="F46" s="51" t="s">
        <v>137</v>
      </c>
      <c r="G46" s="61" t="s">
        <v>43</v>
      </c>
      <c r="H46" s="62"/>
      <c r="I46" s="53">
        <v>314.7</v>
      </c>
      <c r="J46" s="54">
        <v>1.5</v>
      </c>
      <c r="K46" s="55">
        <v>1</v>
      </c>
      <c r="L46" s="56">
        <v>0</v>
      </c>
      <c r="M46" s="63"/>
      <c r="N46" s="57" t="str">
        <f t="shared" ref="N46:N50" si="23">IF(M46="","",I46-($N$12*I46))</f>
        <v/>
      </c>
      <c r="O46" s="57" t="str">
        <f t="shared" si="20"/>
        <v/>
      </c>
      <c r="P46" s="58" t="s">
        <v>58</v>
      </c>
      <c r="Q46" s="62">
        <v>4</v>
      </c>
      <c r="R46" s="52" t="s">
        <v>36</v>
      </c>
      <c r="S46" s="59" t="s">
        <v>37</v>
      </c>
      <c r="T46" s="59"/>
      <c r="U46" s="52" t="str">
        <f t="shared" si="21"/>
        <v/>
      </c>
      <c r="V46" s="52" t="str">
        <f t="shared" si="22"/>
        <v/>
      </c>
      <c r="W46" s="52" t="s">
        <v>44</v>
      </c>
      <c r="X46" s="52"/>
      <c r="Y46"/>
      <c r="Z46"/>
    </row>
    <row r="47" spans="1:26" x14ac:dyDescent="0.25">
      <c r="A47" s="48">
        <v>363</v>
      </c>
      <c r="B47" s="49">
        <v>2.4500000000000002</v>
      </c>
      <c r="C47" s="50">
        <v>1500</v>
      </c>
      <c r="D47" s="48" t="s">
        <v>142</v>
      </c>
      <c r="E47" s="60" t="s">
        <v>139</v>
      </c>
      <c r="F47" s="51" t="s">
        <v>140</v>
      </c>
      <c r="G47" s="61" t="s">
        <v>47</v>
      </c>
      <c r="H47" s="62"/>
      <c r="I47" s="53">
        <v>448.05</v>
      </c>
      <c r="J47" s="54"/>
      <c r="K47" s="55">
        <v>1</v>
      </c>
      <c r="L47" s="56">
        <v>0</v>
      </c>
      <c r="M47" s="63"/>
      <c r="N47" s="57" t="str">
        <f t="shared" si="23"/>
        <v/>
      </c>
      <c r="O47" s="57" t="str">
        <f t="shared" si="20"/>
        <v/>
      </c>
      <c r="P47" s="58" t="s">
        <v>141</v>
      </c>
      <c r="Q47" s="62">
        <v>4</v>
      </c>
      <c r="R47" s="52" t="s">
        <v>73</v>
      </c>
      <c r="S47" s="59" t="s">
        <v>37</v>
      </c>
      <c r="T47" s="59"/>
      <c r="U47" s="52" t="str">
        <f t="shared" si="21"/>
        <v/>
      </c>
      <c r="V47" s="52" t="str">
        <f t="shared" si="22"/>
        <v/>
      </c>
      <c r="W47" s="52" t="s">
        <v>48</v>
      </c>
      <c r="X47" s="52"/>
      <c r="Y47"/>
      <c r="Z47"/>
    </row>
    <row r="48" spans="1:26" x14ac:dyDescent="0.25">
      <c r="A48" s="48">
        <v>397</v>
      </c>
      <c r="B48" s="49">
        <v>0.6</v>
      </c>
      <c r="C48" s="50">
        <v>450</v>
      </c>
      <c r="D48" s="48" t="s">
        <v>146</v>
      </c>
      <c r="E48" s="60" t="s">
        <v>144</v>
      </c>
      <c r="F48" s="51" t="s">
        <v>145</v>
      </c>
      <c r="G48" s="61" t="s">
        <v>40</v>
      </c>
      <c r="H48" s="62"/>
      <c r="I48" s="53">
        <v>256.89999999999998</v>
      </c>
      <c r="J48" s="54">
        <v>2</v>
      </c>
      <c r="K48" s="55">
        <v>0</v>
      </c>
      <c r="L48" s="56">
        <v>1</v>
      </c>
      <c r="M48" s="63"/>
      <c r="N48" s="57" t="str">
        <f t="shared" si="23"/>
        <v/>
      </c>
      <c r="O48" s="57" t="str">
        <f t="shared" si="20"/>
        <v/>
      </c>
      <c r="P48" s="58" t="s">
        <v>58</v>
      </c>
      <c r="Q48" s="62">
        <v>4</v>
      </c>
      <c r="R48" s="52" t="s">
        <v>54</v>
      </c>
      <c r="S48" s="59" t="s">
        <v>37</v>
      </c>
      <c r="T48" s="59"/>
      <c r="U48" s="52" t="str">
        <f t="shared" si="21"/>
        <v/>
      </c>
      <c r="V48" s="52" t="str">
        <f t="shared" si="22"/>
        <v/>
      </c>
      <c r="W48" s="52" t="s">
        <v>41</v>
      </c>
      <c r="X48" s="52"/>
      <c r="Y48"/>
      <c r="Z48"/>
    </row>
    <row r="49" spans="1:26" x14ac:dyDescent="0.25">
      <c r="A49" s="48">
        <v>398</v>
      </c>
      <c r="B49" s="49">
        <v>0.85</v>
      </c>
      <c r="C49" s="50">
        <v>550</v>
      </c>
      <c r="D49" s="48" t="s">
        <v>147</v>
      </c>
      <c r="E49" s="60" t="s">
        <v>144</v>
      </c>
      <c r="F49" s="51" t="s">
        <v>145</v>
      </c>
      <c r="G49" s="61" t="s">
        <v>43</v>
      </c>
      <c r="H49" s="62"/>
      <c r="I49" s="53">
        <v>313.85000000000002</v>
      </c>
      <c r="J49" s="54">
        <v>2</v>
      </c>
      <c r="K49" s="55">
        <v>4</v>
      </c>
      <c r="L49" s="56">
        <v>0</v>
      </c>
      <c r="M49" s="63"/>
      <c r="N49" s="57" t="str">
        <f t="shared" si="23"/>
        <v/>
      </c>
      <c r="O49" s="57" t="str">
        <f t="shared" si="20"/>
        <v/>
      </c>
      <c r="P49" s="58" t="s">
        <v>58</v>
      </c>
      <c r="Q49" s="62">
        <v>4</v>
      </c>
      <c r="R49" s="52" t="s">
        <v>54</v>
      </c>
      <c r="S49" s="59" t="s">
        <v>37</v>
      </c>
      <c r="T49" s="59"/>
      <c r="U49" s="52" t="str">
        <f t="shared" si="21"/>
        <v/>
      </c>
      <c r="V49" s="52" t="str">
        <f t="shared" si="22"/>
        <v/>
      </c>
      <c r="W49" s="52" t="s">
        <v>44</v>
      </c>
      <c r="X49" s="52"/>
      <c r="Y49"/>
      <c r="Z49"/>
    </row>
    <row r="50" spans="1:26" x14ac:dyDescent="0.25">
      <c r="A50" s="48">
        <v>399</v>
      </c>
      <c r="B50" s="49">
        <v>1.1000000000000001</v>
      </c>
      <c r="C50" s="50">
        <v>850</v>
      </c>
      <c r="D50" s="48" t="s">
        <v>148</v>
      </c>
      <c r="E50" s="60" t="s">
        <v>144</v>
      </c>
      <c r="F50" s="51" t="s">
        <v>145</v>
      </c>
      <c r="G50" s="61" t="s">
        <v>45</v>
      </c>
      <c r="H50" s="62"/>
      <c r="I50" s="53">
        <v>376.5</v>
      </c>
      <c r="J50" s="54">
        <v>2</v>
      </c>
      <c r="K50" s="55">
        <v>0</v>
      </c>
      <c r="L50" s="56">
        <v>8</v>
      </c>
      <c r="M50" s="63"/>
      <c r="N50" s="57" t="str">
        <f t="shared" si="23"/>
        <v/>
      </c>
      <c r="O50" s="57" t="str">
        <f t="shared" si="20"/>
        <v/>
      </c>
      <c r="P50" s="58" t="s">
        <v>58</v>
      </c>
      <c r="Q50" s="62">
        <v>4</v>
      </c>
      <c r="R50" s="52" t="s">
        <v>54</v>
      </c>
      <c r="S50" s="59" t="s">
        <v>37</v>
      </c>
      <c r="T50" s="59"/>
      <c r="U50" s="52" t="str">
        <f t="shared" si="21"/>
        <v/>
      </c>
      <c r="V50" s="52" t="str">
        <f t="shared" si="22"/>
        <v/>
      </c>
      <c r="W50" s="52" t="s">
        <v>46</v>
      </c>
      <c r="X50" s="52"/>
      <c r="Y50"/>
      <c r="Z50"/>
    </row>
    <row r="51" spans="1:26" x14ac:dyDescent="0.25">
      <c r="A51" s="48">
        <v>417</v>
      </c>
      <c r="B51" s="49">
        <v>2.9</v>
      </c>
      <c r="C51" s="50">
        <v>2500</v>
      </c>
      <c r="D51" s="48" t="s">
        <v>151</v>
      </c>
      <c r="E51" s="60" t="s">
        <v>149</v>
      </c>
      <c r="F51" s="51" t="s">
        <v>150</v>
      </c>
      <c r="G51" s="61" t="s">
        <v>49</v>
      </c>
      <c r="H51" s="62"/>
      <c r="I51" s="53">
        <v>541.79999999999995</v>
      </c>
      <c r="J51" s="54">
        <v>1.5</v>
      </c>
      <c r="K51" s="55">
        <v>1</v>
      </c>
      <c r="L51" s="56">
        <v>0</v>
      </c>
      <c r="M51" s="63"/>
      <c r="N51" s="57" t="str">
        <f t="shared" ref="N51:N54" si="24">IF(M51="","",I51-($N$12*I51))</f>
        <v/>
      </c>
      <c r="O51" s="57" t="str">
        <f t="shared" ref="O51:O54" si="25">IF(M51&lt;&gt;0,SUM(M51*J51, N51*M51),"")</f>
        <v/>
      </c>
      <c r="P51" s="58" t="s">
        <v>35</v>
      </c>
      <c r="Q51" s="62" t="s">
        <v>92</v>
      </c>
      <c r="R51" s="52" t="s">
        <v>60</v>
      </c>
      <c r="S51" s="59" t="s">
        <v>37</v>
      </c>
      <c r="T51" s="59"/>
      <c r="U51" s="52" t="str">
        <f t="shared" ref="U51:U54" si="26">IF(M51&gt;0,M51*B51,"")</f>
        <v/>
      </c>
      <c r="V51" s="52" t="str">
        <f t="shared" ref="V51:V54" si="27">IF(M51&gt;0,M51*C51,"")</f>
        <v/>
      </c>
      <c r="W51" s="52" t="s">
        <v>50</v>
      </c>
      <c r="X51" s="52"/>
      <c r="Y51"/>
      <c r="Z51"/>
    </row>
    <row r="52" spans="1:26" x14ac:dyDescent="0.25">
      <c r="A52" s="48">
        <v>469</v>
      </c>
      <c r="B52" s="49">
        <v>0.6</v>
      </c>
      <c r="C52" s="50">
        <v>450</v>
      </c>
      <c r="D52" s="48" t="s">
        <v>155</v>
      </c>
      <c r="E52" s="60" t="s">
        <v>153</v>
      </c>
      <c r="F52" s="51" t="s">
        <v>154</v>
      </c>
      <c r="G52" s="61" t="s">
        <v>40</v>
      </c>
      <c r="H52" s="62"/>
      <c r="I52" s="53">
        <v>266.85000000000002</v>
      </c>
      <c r="J52" s="54"/>
      <c r="K52" s="55">
        <v>0</v>
      </c>
      <c r="L52" s="56">
        <v>5</v>
      </c>
      <c r="M52" s="63"/>
      <c r="N52" s="57" t="str">
        <f t="shared" si="24"/>
        <v/>
      </c>
      <c r="O52" s="57" t="str">
        <f t="shared" si="25"/>
        <v/>
      </c>
      <c r="P52" s="58" t="s">
        <v>132</v>
      </c>
      <c r="Q52" s="62">
        <v>4</v>
      </c>
      <c r="R52" s="52" t="s">
        <v>36</v>
      </c>
      <c r="S52" s="59" t="s">
        <v>37</v>
      </c>
      <c r="T52" s="59" t="s">
        <v>152</v>
      </c>
      <c r="U52" s="52" t="str">
        <f t="shared" si="26"/>
        <v/>
      </c>
      <c r="V52" s="52" t="str">
        <f t="shared" si="27"/>
        <v/>
      </c>
      <c r="W52" s="52" t="s">
        <v>41</v>
      </c>
      <c r="X52" s="52"/>
      <c r="Y52"/>
      <c r="Z52"/>
    </row>
    <row r="53" spans="1:26" x14ac:dyDescent="0.25">
      <c r="A53" s="48">
        <v>470</v>
      </c>
      <c r="B53" s="49">
        <v>0.85</v>
      </c>
      <c r="C53" s="50">
        <v>550</v>
      </c>
      <c r="D53" s="48" t="s">
        <v>156</v>
      </c>
      <c r="E53" s="60" t="s">
        <v>153</v>
      </c>
      <c r="F53" s="51" t="s">
        <v>154</v>
      </c>
      <c r="G53" s="61" t="s">
        <v>43</v>
      </c>
      <c r="H53" s="62"/>
      <c r="I53" s="53">
        <v>324.25</v>
      </c>
      <c r="J53" s="54"/>
      <c r="K53" s="55">
        <v>0</v>
      </c>
      <c r="L53" s="56">
        <v>6</v>
      </c>
      <c r="M53" s="63"/>
      <c r="N53" s="57" t="str">
        <f t="shared" si="24"/>
        <v/>
      </c>
      <c r="O53" s="57" t="str">
        <f t="shared" si="25"/>
        <v/>
      </c>
      <c r="P53" s="58" t="s">
        <v>132</v>
      </c>
      <c r="Q53" s="62">
        <v>4</v>
      </c>
      <c r="R53" s="52" t="s">
        <v>36</v>
      </c>
      <c r="S53" s="59" t="s">
        <v>37</v>
      </c>
      <c r="T53" s="59" t="s">
        <v>152</v>
      </c>
      <c r="U53" s="52" t="str">
        <f t="shared" si="26"/>
        <v/>
      </c>
      <c r="V53" s="52" t="str">
        <f t="shared" si="27"/>
        <v/>
      </c>
      <c r="W53" s="52" t="s">
        <v>44</v>
      </c>
      <c r="X53" s="52"/>
      <c r="Y53"/>
      <c r="Z53"/>
    </row>
    <row r="54" spans="1:26" x14ac:dyDescent="0.25">
      <c r="A54" s="48">
        <v>471</v>
      </c>
      <c r="B54" s="49">
        <v>1.1000000000000001</v>
      </c>
      <c r="C54" s="50">
        <v>850</v>
      </c>
      <c r="D54" s="48" t="s">
        <v>157</v>
      </c>
      <c r="E54" s="60" t="s">
        <v>153</v>
      </c>
      <c r="F54" s="51" t="s">
        <v>154</v>
      </c>
      <c r="G54" s="61" t="s">
        <v>45</v>
      </c>
      <c r="H54" s="62"/>
      <c r="I54" s="53">
        <v>399.65</v>
      </c>
      <c r="J54" s="54"/>
      <c r="K54" s="55">
        <v>0</v>
      </c>
      <c r="L54" s="56">
        <v>5</v>
      </c>
      <c r="M54" s="63"/>
      <c r="N54" s="57" t="str">
        <f t="shared" si="24"/>
        <v/>
      </c>
      <c r="O54" s="57" t="str">
        <f t="shared" si="25"/>
        <v/>
      </c>
      <c r="P54" s="58" t="s">
        <v>132</v>
      </c>
      <c r="Q54" s="62">
        <v>4</v>
      </c>
      <c r="R54" s="52" t="s">
        <v>36</v>
      </c>
      <c r="S54" s="59" t="s">
        <v>37</v>
      </c>
      <c r="T54" s="59" t="s">
        <v>152</v>
      </c>
      <c r="U54" s="52" t="str">
        <f t="shared" si="26"/>
        <v/>
      </c>
      <c r="V54" s="52" t="str">
        <f t="shared" si="27"/>
        <v/>
      </c>
      <c r="W54" s="52" t="s">
        <v>46</v>
      </c>
      <c r="X54" s="52"/>
      <c r="Y54"/>
      <c r="Z54"/>
    </row>
    <row r="55" spans="1:26" x14ac:dyDescent="0.25">
      <c r="A55" s="48">
        <v>704</v>
      </c>
      <c r="B55" s="49">
        <v>0.75</v>
      </c>
      <c r="C55" s="50">
        <v>595</v>
      </c>
      <c r="D55" s="48" t="s">
        <v>162</v>
      </c>
      <c r="E55" s="60" t="s">
        <v>160</v>
      </c>
      <c r="F55" s="51" t="s">
        <v>161</v>
      </c>
      <c r="G55" s="61" t="s">
        <v>62</v>
      </c>
      <c r="H55" s="62" t="s">
        <v>59</v>
      </c>
      <c r="I55" s="53">
        <v>251.4</v>
      </c>
      <c r="J55" s="54"/>
      <c r="K55" s="55">
        <v>1</v>
      </c>
      <c r="L55" s="56">
        <v>0</v>
      </c>
      <c r="M55" s="63"/>
      <c r="N55" s="57" t="str">
        <f t="shared" ref="N55" si="28">IF(M55="","",I55-($N$12*I55))</f>
        <v/>
      </c>
      <c r="O55" s="57" t="str">
        <f t="shared" ref="O55" si="29">IF(M55&lt;&gt;0,SUM(M55*J55, N55*M55),"")</f>
        <v/>
      </c>
      <c r="P55" s="58" t="s">
        <v>71</v>
      </c>
      <c r="Q55" s="62">
        <v>5</v>
      </c>
      <c r="R55" s="52" t="s">
        <v>36</v>
      </c>
      <c r="S55" s="59" t="s">
        <v>37</v>
      </c>
      <c r="T55" s="59"/>
      <c r="U55" s="52" t="str">
        <f t="shared" ref="U55" si="30">IF(M55&gt;0,M55*B55,"")</f>
        <v/>
      </c>
      <c r="V55" s="52" t="str">
        <f t="shared" ref="V55" si="31">IF(M55&gt;0,M55*C55,"")</f>
        <v/>
      </c>
      <c r="W55" s="52" t="s">
        <v>44</v>
      </c>
      <c r="X55" s="52"/>
      <c r="Y55"/>
      <c r="Z55"/>
    </row>
    <row r="56" spans="1:26" x14ac:dyDescent="0.25">
      <c r="A56" s="48">
        <v>760</v>
      </c>
      <c r="B56" s="49">
        <v>0.6</v>
      </c>
      <c r="C56" s="50">
        <v>450</v>
      </c>
      <c r="D56" s="48" t="s">
        <v>166</v>
      </c>
      <c r="E56" s="60" t="s">
        <v>164</v>
      </c>
      <c r="F56" s="51" t="s">
        <v>165</v>
      </c>
      <c r="G56" s="61" t="s">
        <v>40</v>
      </c>
      <c r="H56" s="62"/>
      <c r="I56" s="53">
        <v>276.10000000000002</v>
      </c>
      <c r="J56" s="54"/>
      <c r="K56" s="55">
        <v>0</v>
      </c>
      <c r="L56" s="56">
        <v>10</v>
      </c>
      <c r="M56" s="63"/>
      <c r="N56" s="57" t="str">
        <f t="shared" ref="N56" si="32">IF(M56="","",I56-($N$12*I56))</f>
        <v/>
      </c>
      <c r="O56" s="57" t="str">
        <f t="shared" ref="O56" si="33">IF(M56&lt;&gt;0,SUM(M56*J56, N56*M56),"")</f>
        <v/>
      </c>
      <c r="P56" s="58" t="s">
        <v>35</v>
      </c>
      <c r="Q56" s="62">
        <v>4</v>
      </c>
      <c r="R56" s="52" t="s">
        <v>36</v>
      </c>
      <c r="S56" s="59" t="s">
        <v>37</v>
      </c>
      <c r="T56" s="59"/>
      <c r="U56" s="52" t="str">
        <f t="shared" ref="U56" si="34">IF(M56&gt;0,M56*B56,"")</f>
        <v/>
      </c>
      <c r="V56" s="52" t="str">
        <f t="shared" ref="V56" si="35">IF(M56&gt;0,M56*C56,"")</f>
        <v/>
      </c>
      <c r="W56" s="52" t="s">
        <v>41</v>
      </c>
      <c r="X56" s="52"/>
      <c r="Y56"/>
      <c r="Z56"/>
    </row>
    <row r="57" spans="1:26" x14ac:dyDescent="0.25">
      <c r="A57" s="48">
        <v>825</v>
      </c>
      <c r="B57" s="49">
        <v>0.5</v>
      </c>
      <c r="C57" s="50">
        <v>370</v>
      </c>
      <c r="D57" s="48" t="s">
        <v>167</v>
      </c>
      <c r="E57" s="60" t="s">
        <v>168</v>
      </c>
      <c r="F57" s="51" t="s">
        <v>169</v>
      </c>
      <c r="G57" s="61" t="s">
        <v>34</v>
      </c>
      <c r="H57" s="62"/>
      <c r="I57" s="53">
        <v>255.9</v>
      </c>
      <c r="J57" s="54">
        <v>0.75</v>
      </c>
      <c r="K57" s="55">
        <v>1</v>
      </c>
      <c r="L57" s="56">
        <v>0</v>
      </c>
      <c r="M57" s="63"/>
      <c r="N57" s="57" t="str">
        <f t="shared" ref="N57" si="36">IF(M57="","",I57-($N$12*I57))</f>
        <v/>
      </c>
      <c r="O57" s="57" t="str">
        <f t="shared" ref="O57" si="37">IF(M57&lt;&gt;0,SUM(M57*J57, N57*M57),"")</f>
        <v/>
      </c>
      <c r="P57" s="58" t="s">
        <v>163</v>
      </c>
      <c r="Q57" s="62">
        <v>6</v>
      </c>
      <c r="R57" s="52" t="s">
        <v>54</v>
      </c>
      <c r="S57" s="59" t="s">
        <v>37</v>
      </c>
      <c r="T57" s="59"/>
      <c r="U57" s="52" t="str">
        <f t="shared" ref="U57" si="38">IF(M57&gt;0,M57*B57,"")</f>
        <v/>
      </c>
      <c r="V57" s="52" t="str">
        <f t="shared" ref="V57" si="39">IF(M57&gt;0,M57*C57,"")</f>
        <v/>
      </c>
      <c r="W57" s="52" t="s">
        <v>39</v>
      </c>
      <c r="X57" s="52"/>
      <c r="Y57"/>
      <c r="Z57"/>
    </row>
    <row r="58" spans="1:26" x14ac:dyDescent="0.25">
      <c r="A58" s="48">
        <v>891</v>
      </c>
      <c r="B58" s="49">
        <v>0.85</v>
      </c>
      <c r="C58" s="50">
        <v>550</v>
      </c>
      <c r="D58" s="48" t="s">
        <v>172</v>
      </c>
      <c r="E58" s="60" t="s">
        <v>170</v>
      </c>
      <c r="F58" s="51" t="s">
        <v>171</v>
      </c>
      <c r="G58" s="61" t="s">
        <v>43</v>
      </c>
      <c r="H58" s="62" t="s">
        <v>97</v>
      </c>
      <c r="I58" s="53">
        <v>401.25</v>
      </c>
      <c r="J58" s="54"/>
      <c r="K58" s="55">
        <v>0</v>
      </c>
      <c r="L58" s="56">
        <v>1</v>
      </c>
      <c r="M58" s="63"/>
      <c r="N58" s="57" t="str">
        <f t="shared" ref="N58:N60" si="40">IF(M58="","",I58-($N$12*I58))</f>
        <v/>
      </c>
      <c r="O58" s="57" t="str">
        <f t="shared" ref="O58:O60" si="41">IF(M58&lt;&gt;0,SUM(M58*J58, N58*M58),"")</f>
        <v/>
      </c>
      <c r="P58" s="58" t="s">
        <v>63</v>
      </c>
      <c r="Q58" s="62">
        <v>5</v>
      </c>
      <c r="R58" s="52" t="s">
        <v>54</v>
      </c>
      <c r="S58" s="59" t="s">
        <v>37</v>
      </c>
      <c r="T58" s="59"/>
      <c r="U58" s="52" t="str">
        <f t="shared" ref="U58:U60" si="42">IF(M58&gt;0,M58*B58,"")</f>
        <v/>
      </c>
      <c r="V58" s="52" t="str">
        <f t="shared" ref="V58:V60" si="43">IF(M58&gt;0,M58*C58,"")</f>
        <v/>
      </c>
      <c r="W58" s="52" t="s">
        <v>44</v>
      </c>
      <c r="X58" s="52"/>
      <c r="Y58"/>
      <c r="Z58"/>
    </row>
    <row r="59" spans="1:26" x14ac:dyDescent="0.25">
      <c r="A59" s="48">
        <v>927</v>
      </c>
      <c r="B59" s="49">
        <v>0.5</v>
      </c>
      <c r="C59" s="50">
        <v>370</v>
      </c>
      <c r="D59" s="48" t="s">
        <v>175</v>
      </c>
      <c r="E59" s="60" t="s">
        <v>173</v>
      </c>
      <c r="F59" s="51" t="s">
        <v>174</v>
      </c>
      <c r="G59" s="61" t="s">
        <v>34</v>
      </c>
      <c r="H59" s="62" t="s">
        <v>97</v>
      </c>
      <c r="I59" s="53">
        <v>258.05</v>
      </c>
      <c r="J59" s="54"/>
      <c r="K59" s="55">
        <v>0</v>
      </c>
      <c r="L59" s="56">
        <v>5</v>
      </c>
      <c r="M59" s="63"/>
      <c r="N59" s="57" t="str">
        <f t="shared" si="40"/>
        <v/>
      </c>
      <c r="O59" s="57" t="str">
        <f t="shared" si="41"/>
        <v/>
      </c>
      <c r="P59" s="58" t="s">
        <v>176</v>
      </c>
      <c r="Q59" s="62">
        <v>5</v>
      </c>
      <c r="R59" s="52" t="s">
        <v>54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39</v>
      </c>
      <c r="X59" s="52"/>
      <c r="Y59"/>
      <c r="Z59"/>
    </row>
    <row r="60" spans="1:26" x14ac:dyDescent="0.25">
      <c r="A60" s="48">
        <v>928</v>
      </c>
      <c r="B60" s="49">
        <v>0.6</v>
      </c>
      <c r="C60" s="50">
        <v>450</v>
      </c>
      <c r="D60" s="48" t="s">
        <v>177</v>
      </c>
      <c r="E60" s="60" t="s">
        <v>173</v>
      </c>
      <c r="F60" s="51" t="s">
        <v>174</v>
      </c>
      <c r="G60" s="61" t="s">
        <v>40</v>
      </c>
      <c r="H60" s="62" t="s">
        <v>97</v>
      </c>
      <c r="I60" s="53">
        <v>311.7</v>
      </c>
      <c r="J60" s="54"/>
      <c r="K60" s="55">
        <v>0</v>
      </c>
      <c r="L60" s="56">
        <v>2</v>
      </c>
      <c r="M60" s="63"/>
      <c r="N60" s="57" t="str">
        <f t="shared" si="40"/>
        <v/>
      </c>
      <c r="O60" s="57" t="str">
        <f t="shared" si="41"/>
        <v/>
      </c>
      <c r="P60" s="58" t="s">
        <v>176</v>
      </c>
      <c r="Q60" s="62">
        <v>5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969</v>
      </c>
      <c r="B61" s="49">
        <v>0.5</v>
      </c>
      <c r="C61" s="50">
        <v>370</v>
      </c>
      <c r="D61" s="48" t="s">
        <v>178</v>
      </c>
      <c r="E61" s="60" t="s">
        <v>179</v>
      </c>
      <c r="F61" s="51" t="s">
        <v>180</v>
      </c>
      <c r="G61" s="61" t="s">
        <v>34</v>
      </c>
      <c r="H61" s="62"/>
      <c r="I61" s="53">
        <v>302.14999999999998</v>
      </c>
      <c r="J61" s="54">
        <v>0.6</v>
      </c>
      <c r="K61" s="55">
        <v>1</v>
      </c>
      <c r="L61" s="56">
        <v>0</v>
      </c>
      <c r="M61" s="63"/>
      <c r="N61" s="57" t="str">
        <f t="shared" ref="N61:N67" si="44">IF(M61="","",I61-($N$12*I61))</f>
        <v/>
      </c>
      <c r="O61" s="57" t="str">
        <f t="shared" ref="O61:O67" si="45">IF(M61&lt;&gt;0,SUM(M61*J61, N61*M61),"")</f>
        <v/>
      </c>
      <c r="P61" s="58" t="s">
        <v>58</v>
      </c>
      <c r="Q61" s="62">
        <v>4</v>
      </c>
      <c r="R61" s="52" t="s">
        <v>73</v>
      </c>
      <c r="S61" s="59" t="s">
        <v>37</v>
      </c>
      <c r="T61" s="59"/>
      <c r="U61" s="52" t="str">
        <f t="shared" ref="U61:U67" si="46">IF(M61&gt;0,M61*B61,"")</f>
        <v/>
      </c>
      <c r="V61" s="52" t="str">
        <f t="shared" ref="V61:V67" si="47">IF(M61&gt;0,M61*C61,"")</f>
        <v/>
      </c>
      <c r="W61" s="52" t="s">
        <v>39</v>
      </c>
      <c r="X61" s="52"/>
      <c r="Y61"/>
      <c r="Z61"/>
    </row>
    <row r="62" spans="1:26" x14ac:dyDescent="0.25">
      <c r="A62" s="48">
        <v>977</v>
      </c>
      <c r="B62" s="49">
        <v>0.5</v>
      </c>
      <c r="C62" s="50">
        <v>370</v>
      </c>
      <c r="D62" s="48" t="s">
        <v>181</v>
      </c>
      <c r="E62" s="60" t="s">
        <v>182</v>
      </c>
      <c r="F62" s="51" t="s">
        <v>183</v>
      </c>
      <c r="G62" s="61" t="s">
        <v>34</v>
      </c>
      <c r="H62" s="62"/>
      <c r="I62" s="53">
        <v>211.35</v>
      </c>
      <c r="J62" s="54">
        <v>0.75</v>
      </c>
      <c r="K62" s="55">
        <v>0</v>
      </c>
      <c r="L62" s="56">
        <v>5</v>
      </c>
      <c r="M62" s="63"/>
      <c r="N62" s="57" t="str">
        <f t="shared" si="44"/>
        <v/>
      </c>
      <c r="O62" s="57" t="str">
        <f t="shared" si="45"/>
        <v/>
      </c>
      <c r="P62" s="58" t="s">
        <v>86</v>
      </c>
      <c r="Q62" s="62">
        <v>4</v>
      </c>
      <c r="R62" s="52" t="s">
        <v>36</v>
      </c>
      <c r="S62" s="59" t="s">
        <v>37</v>
      </c>
      <c r="T62" s="59"/>
      <c r="U62" s="52" t="str">
        <f t="shared" si="46"/>
        <v/>
      </c>
      <c r="V62" s="52" t="str">
        <f t="shared" si="47"/>
        <v/>
      </c>
      <c r="W62" s="52" t="s">
        <v>39</v>
      </c>
      <c r="X62" s="52"/>
      <c r="Y62"/>
      <c r="Z62"/>
    </row>
    <row r="63" spans="1:26" x14ac:dyDescent="0.25">
      <c r="A63" s="48">
        <v>978</v>
      </c>
      <c r="B63" s="49">
        <v>0.6</v>
      </c>
      <c r="C63" s="50">
        <v>450</v>
      </c>
      <c r="D63" s="48" t="s">
        <v>184</v>
      </c>
      <c r="E63" s="60" t="s">
        <v>182</v>
      </c>
      <c r="F63" s="51" t="s">
        <v>183</v>
      </c>
      <c r="G63" s="61" t="s">
        <v>40</v>
      </c>
      <c r="H63" s="62"/>
      <c r="I63" s="53">
        <v>264.5</v>
      </c>
      <c r="J63" s="54">
        <v>0.75</v>
      </c>
      <c r="K63" s="55">
        <v>0</v>
      </c>
      <c r="L63" s="56">
        <v>10</v>
      </c>
      <c r="M63" s="63"/>
      <c r="N63" s="57" t="str">
        <f t="shared" si="44"/>
        <v/>
      </c>
      <c r="O63" s="57" t="str">
        <f t="shared" si="45"/>
        <v/>
      </c>
      <c r="P63" s="58" t="s">
        <v>86</v>
      </c>
      <c r="Q63" s="62">
        <v>4</v>
      </c>
      <c r="R63" s="52" t="s">
        <v>36</v>
      </c>
      <c r="S63" s="59" t="s">
        <v>37</v>
      </c>
      <c r="T63" s="59"/>
      <c r="U63" s="52" t="str">
        <f t="shared" si="46"/>
        <v/>
      </c>
      <c r="V63" s="52" t="str">
        <f t="shared" si="47"/>
        <v/>
      </c>
      <c r="W63" s="52" t="s">
        <v>41</v>
      </c>
      <c r="X63" s="52"/>
      <c r="Y63"/>
      <c r="Z63"/>
    </row>
    <row r="64" spans="1:26" x14ac:dyDescent="0.25">
      <c r="A64" s="48">
        <v>979</v>
      </c>
      <c r="B64" s="49">
        <v>0.85</v>
      </c>
      <c r="C64" s="50">
        <v>550</v>
      </c>
      <c r="D64" s="48" t="s">
        <v>185</v>
      </c>
      <c r="E64" s="60" t="s">
        <v>182</v>
      </c>
      <c r="F64" s="51" t="s">
        <v>183</v>
      </c>
      <c r="G64" s="61" t="s">
        <v>43</v>
      </c>
      <c r="H64" s="62"/>
      <c r="I64" s="53">
        <v>316.60000000000002</v>
      </c>
      <c r="J64" s="54">
        <v>0.75</v>
      </c>
      <c r="K64" s="55">
        <v>0</v>
      </c>
      <c r="L64" s="56">
        <v>2</v>
      </c>
      <c r="M64" s="63"/>
      <c r="N64" s="57" t="str">
        <f t="shared" si="44"/>
        <v/>
      </c>
      <c r="O64" s="57" t="str">
        <f t="shared" si="45"/>
        <v/>
      </c>
      <c r="P64" s="58" t="s">
        <v>86</v>
      </c>
      <c r="Q64" s="62">
        <v>4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44</v>
      </c>
      <c r="X64" s="52"/>
      <c r="Y64"/>
      <c r="Z64"/>
    </row>
    <row r="65" spans="1:26" x14ac:dyDescent="0.25">
      <c r="A65" s="48">
        <v>988</v>
      </c>
      <c r="B65" s="49">
        <v>0.6</v>
      </c>
      <c r="C65" s="50">
        <v>450</v>
      </c>
      <c r="D65" s="48" t="s">
        <v>188</v>
      </c>
      <c r="E65" s="60" t="s">
        <v>186</v>
      </c>
      <c r="F65" s="51" t="s">
        <v>187</v>
      </c>
      <c r="G65" s="61" t="s">
        <v>40</v>
      </c>
      <c r="H65" s="62"/>
      <c r="I65" s="53">
        <v>264.5</v>
      </c>
      <c r="J65" s="54">
        <v>1.75</v>
      </c>
      <c r="K65" s="55">
        <v>0</v>
      </c>
      <c r="L65" s="56">
        <v>20</v>
      </c>
      <c r="M65" s="63"/>
      <c r="N65" s="57" t="str">
        <f t="shared" si="44"/>
        <v/>
      </c>
      <c r="O65" s="57" t="str">
        <f t="shared" si="45"/>
        <v/>
      </c>
      <c r="P65" s="58" t="s">
        <v>86</v>
      </c>
      <c r="Q65" s="62">
        <v>4</v>
      </c>
      <c r="R65" s="52" t="s">
        <v>54</v>
      </c>
      <c r="S65" s="59" t="s">
        <v>37</v>
      </c>
      <c r="T65" s="59"/>
      <c r="U65" s="52" t="str">
        <f t="shared" si="46"/>
        <v/>
      </c>
      <c r="V65" s="52" t="str">
        <f t="shared" si="47"/>
        <v/>
      </c>
      <c r="W65" s="52" t="s">
        <v>41</v>
      </c>
      <c r="X65" s="52"/>
      <c r="Y65"/>
      <c r="Z65"/>
    </row>
    <row r="66" spans="1:26" x14ac:dyDescent="0.25">
      <c r="A66" s="48">
        <v>989</v>
      </c>
      <c r="B66" s="49">
        <v>0.85</v>
      </c>
      <c r="C66" s="50">
        <v>550</v>
      </c>
      <c r="D66" s="48" t="s">
        <v>189</v>
      </c>
      <c r="E66" s="60" t="s">
        <v>186</v>
      </c>
      <c r="F66" s="51" t="s">
        <v>187</v>
      </c>
      <c r="G66" s="61" t="s">
        <v>43</v>
      </c>
      <c r="H66" s="62"/>
      <c r="I66" s="53">
        <v>316.60000000000002</v>
      </c>
      <c r="J66" s="54">
        <v>1.75</v>
      </c>
      <c r="K66" s="55">
        <v>0</v>
      </c>
      <c r="L66" s="56">
        <v>3</v>
      </c>
      <c r="M66" s="63"/>
      <c r="N66" s="57" t="str">
        <f t="shared" si="44"/>
        <v/>
      </c>
      <c r="O66" s="57" t="str">
        <f t="shared" si="45"/>
        <v/>
      </c>
      <c r="P66" s="58" t="s">
        <v>86</v>
      </c>
      <c r="Q66" s="62">
        <v>4</v>
      </c>
      <c r="R66" s="52" t="s">
        <v>54</v>
      </c>
      <c r="S66" s="59" t="s">
        <v>37</v>
      </c>
      <c r="T66" s="59"/>
      <c r="U66" s="52" t="str">
        <f t="shared" si="46"/>
        <v/>
      </c>
      <c r="V66" s="52" t="str">
        <f t="shared" si="47"/>
        <v/>
      </c>
      <c r="W66" s="52" t="s">
        <v>44</v>
      </c>
      <c r="X66" s="52"/>
      <c r="Y66"/>
      <c r="Z66"/>
    </row>
    <row r="67" spans="1:26" x14ac:dyDescent="0.25">
      <c r="A67" s="48">
        <v>993</v>
      </c>
      <c r="B67" s="49">
        <v>0.6</v>
      </c>
      <c r="C67" s="50">
        <v>450</v>
      </c>
      <c r="D67" s="48" t="s">
        <v>192</v>
      </c>
      <c r="E67" s="60" t="s">
        <v>190</v>
      </c>
      <c r="F67" s="51" t="s">
        <v>191</v>
      </c>
      <c r="G67" s="61" t="s">
        <v>40</v>
      </c>
      <c r="H67" s="62"/>
      <c r="I67" s="53">
        <v>264.5</v>
      </c>
      <c r="J67" s="54">
        <v>0.4</v>
      </c>
      <c r="K67" s="55">
        <v>0</v>
      </c>
      <c r="L67" s="56">
        <v>13</v>
      </c>
      <c r="M67" s="63"/>
      <c r="N67" s="57" t="str">
        <f t="shared" si="44"/>
        <v/>
      </c>
      <c r="O67" s="57" t="str">
        <f t="shared" si="45"/>
        <v/>
      </c>
      <c r="P67" s="58" t="s">
        <v>86</v>
      </c>
      <c r="Q67" s="62">
        <v>4</v>
      </c>
      <c r="R67" s="52" t="s">
        <v>93</v>
      </c>
      <c r="S67" s="59" t="s">
        <v>37</v>
      </c>
      <c r="T67" s="59"/>
      <c r="U67" s="52" t="str">
        <f t="shared" si="46"/>
        <v/>
      </c>
      <c r="V67" s="52" t="str">
        <f t="shared" si="47"/>
        <v/>
      </c>
      <c r="W67" s="52" t="s">
        <v>41</v>
      </c>
      <c r="X67" s="52"/>
      <c r="Y67"/>
      <c r="Z67"/>
    </row>
    <row r="68" spans="1:26" x14ac:dyDescent="0.25">
      <c r="A68" s="48">
        <v>1055</v>
      </c>
      <c r="B68" s="49">
        <v>1.1000000000000001</v>
      </c>
      <c r="C68" s="50">
        <v>850</v>
      </c>
      <c r="D68" s="48" t="s">
        <v>196</v>
      </c>
      <c r="E68" s="60" t="s">
        <v>194</v>
      </c>
      <c r="F68" s="51" t="s">
        <v>195</v>
      </c>
      <c r="G68" s="61" t="s">
        <v>45</v>
      </c>
      <c r="H68" s="62"/>
      <c r="I68" s="53">
        <v>448.25</v>
      </c>
      <c r="J68" s="54"/>
      <c r="K68" s="55">
        <v>0</v>
      </c>
      <c r="L68" s="56">
        <v>5</v>
      </c>
      <c r="M68" s="63"/>
      <c r="N68" s="57" t="str">
        <f t="shared" ref="N68:N69" si="48">IF(M68="","",I68-($N$12*I68))</f>
        <v/>
      </c>
      <c r="O68" s="57" t="str">
        <f t="shared" ref="O68:O69" si="49">IF(M68&lt;&gt;0,SUM(M68*J68, N68*M68),"")</f>
        <v/>
      </c>
      <c r="P68" s="58" t="s">
        <v>193</v>
      </c>
      <c r="Q68" s="62">
        <v>5</v>
      </c>
      <c r="R68" s="52" t="s">
        <v>36</v>
      </c>
      <c r="S68" s="59" t="s">
        <v>37</v>
      </c>
      <c r="T68" s="59"/>
      <c r="U68" s="52" t="str">
        <f t="shared" ref="U68:U69" si="50">IF(M68&gt;0,M68*B68,"")</f>
        <v/>
      </c>
      <c r="V68" s="52" t="str">
        <f t="shared" ref="V68:V69" si="51">IF(M68&gt;0,M68*C68,"")</f>
        <v/>
      </c>
      <c r="W68" s="52" t="s">
        <v>46</v>
      </c>
      <c r="X68" s="52"/>
      <c r="Y68"/>
      <c r="Z68"/>
    </row>
    <row r="69" spans="1:26" x14ac:dyDescent="0.25">
      <c r="A69" s="48">
        <v>1056</v>
      </c>
      <c r="B69" s="49">
        <v>2.4500000000000002</v>
      </c>
      <c r="C69" s="50">
        <v>1500</v>
      </c>
      <c r="D69" s="48" t="s">
        <v>197</v>
      </c>
      <c r="E69" s="60" t="s">
        <v>194</v>
      </c>
      <c r="F69" s="51" t="s">
        <v>195</v>
      </c>
      <c r="G69" s="61" t="s">
        <v>47</v>
      </c>
      <c r="H69" s="62"/>
      <c r="I69" s="53">
        <v>557.45000000000005</v>
      </c>
      <c r="J69" s="54"/>
      <c r="K69" s="55">
        <v>0</v>
      </c>
      <c r="L69" s="56">
        <v>3</v>
      </c>
      <c r="M69" s="63"/>
      <c r="N69" s="57" t="str">
        <f t="shared" si="48"/>
        <v/>
      </c>
      <c r="O69" s="57" t="str">
        <f t="shared" si="49"/>
        <v/>
      </c>
      <c r="P69" s="58" t="s">
        <v>193</v>
      </c>
      <c r="Q69" s="62">
        <v>5</v>
      </c>
      <c r="R69" s="52" t="s">
        <v>36</v>
      </c>
      <c r="S69" s="59" t="s">
        <v>37</v>
      </c>
      <c r="T69" s="59"/>
      <c r="U69" s="52" t="str">
        <f t="shared" si="50"/>
        <v/>
      </c>
      <c r="V69" s="52" t="str">
        <f t="shared" si="51"/>
        <v/>
      </c>
      <c r="W69" s="52" t="s">
        <v>48</v>
      </c>
      <c r="X69" s="52"/>
      <c r="Y69"/>
      <c r="Z69"/>
    </row>
    <row r="70" spans="1:26" x14ac:dyDescent="0.25">
      <c r="A70" s="48">
        <v>1261</v>
      </c>
      <c r="B70" s="49">
        <v>0.85</v>
      </c>
      <c r="C70" s="50">
        <v>550</v>
      </c>
      <c r="D70" s="48" t="s">
        <v>200</v>
      </c>
      <c r="E70" s="60" t="s">
        <v>198</v>
      </c>
      <c r="F70" s="51" t="s">
        <v>199</v>
      </c>
      <c r="G70" s="61" t="s">
        <v>43</v>
      </c>
      <c r="H70" s="62"/>
      <c r="I70" s="53">
        <v>393.8</v>
      </c>
      <c r="J70" s="54">
        <v>1.75</v>
      </c>
      <c r="K70" s="55">
        <v>0</v>
      </c>
      <c r="L70" s="56">
        <v>1</v>
      </c>
      <c r="M70" s="63"/>
      <c r="N70" s="57" t="str">
        <f t="shared" ref="N70:N71" si="52">IF(M70="","",I70-($N$12*I70))</f>
        <v/>
      </c>
      <c r="O70" s="57" t="str">
        <f t="shared" ref="O70:O71" si="53">IF(M70&lt;&gt;0,SUM(M70*J70, N70*M70),"")</f>
        <v/>
      </c>
      <c r="P70" s="58" t="s">
        <v>86</v>
      </c>
      <c r="Q70" s="62">
        <v>5</v>
      </c>
      <c r="R70" s="52" t="s">
        <v>54</v>
      </c>
      <c r="S70" s="59" t="s">
        <v>37</v>
      </c>
      <c r="T70" s="59"/>
      <c r="U70" s="52" t="str">
        <f t="shared" ref="U70:U71" si="54">IF(M70&gt;0,M70*B70,"")</f>
        <v/>
      </c>
      <c r="V70" s="52" t="str">
        <f t="shared" ref="V70:V71" si="55">IF(M70&gt;0,M70*C70,"")</f>
        <v/>
      </c>
      <c r="W70" s="52" t="s">
        <v>44</v>
      </c>
      <c r="X70" s="52"/>
      <c r="Y70"/>
      <c r="Z70"/>
    </row>
    <row r="71" spans="1:26" x14ac:dyDescent="0.25">
      <c r="A71" s="48">
        <v>1266</v>
      </c>
      <c r="B71" s="49">
        <v>0.6</v>
      </c>
      <c r="C71" s="50">
        <v>450</v>
      </c>
      <c r="D71" s="48" t="s">
        <v>203</v>
      </c>
      <c r="E71" s="60" t="s">
        <v>201</v>
      </c>
      <c r="F71" s="51" t="s">
        <v>202</v>
      </c>
      <c r="G71" s="61" t="s">
        <v>40</v>
      </c>
      <c r="H71" s="62"/>
      <c r="I71" s="53">
        <v>323.95</v>
      </c>
      <c r="J71" s="54">
        <v>1.85</v>
      </c>
      <c r="K71" s="55">
        <v>0</v>
      </c>
      <c r="L71" s="56">
        <v>1</v>
      </c>
      <c r="M71" s="63"/>
      <c r="N71" s="57" t="str">
        <f t="shared" si="52"/>
        <v/>
      </c>
      <c r="O71" s="57" t="str">
        <f t="shared" si="53"/>
        <v/>
      </c>
      <c r="P71" s="58" t="s">
        <v>86</v>
      </c>
      <c r="Q71" s="62">
        <v>5</v>
      </c>
      <c r="R71" s="52" t="s">
        <v>73</v>
      </c>
      <c r="S71" s="59" t="s">
        <v>37</v>
      </c>
      <c r="T71" s="59"/>
      <c r="U71" s="52" t="str">
        <f t="shared" si="54"/>
        <v/>
      </c>
      <c r="V71" s="52" t="str">
        <f t="shared" si="55"/>
        <v/>
      </c>
      <c r="W71" s="52" t="s">
        <v>41</v>
      </c>
      <c r="X71" s="52"/>
      <c r="Y71"/>
      <c r="Z71"/>
    </row>
    <row r="72" spans="1:26" x14ac:dyDescent="0.25">
      <c r="A72" s="48">
        <v>1318</v>
      </c>
      <c r="B72" s="49">
        <v>0.85</v>
      </c>
      <c r="C72" s="50">
        <v>550</v>
      </c>
      <c r="D72" s="48" t="s">
        <v>206</v>
      </c>
      <c r="E72" s="60" t="s">
        <v>204</v>
      </c>
      <c r="F72" s="51" t="s">
        <v>205</v>
      </c>
      <c r="G72" s="61" t="s">
        <v>43</v>
      </c>
      <c r="H72" s="62"/>
      <c r="I72" s="53">
        <v>377.4</v>
      </c>
      <c r="J72" s="54">
        <v>1</v>
      </c>
      <c r="K72" s="55">
        <v>0</v>
      </c>
      <c r="L72" s="56">
        <v>5</v>
      </c>
      <c r="M72" s="63"/>
      <c r="N72" s="57" t="str">
        <f t="shared" ref="N72:N73" si="56">IF(M72="","",I72-($N$12*I72))</f>
        <v/>
      </c>
      <c r="O72" s="57" t="str">
        <f t="shared" ref="O72:O73" si="57">IF(M72&lt;&gt;0,SUM(M72*J72, N72*M72),"")</f>
        <v/>
      </c>
      <c r="P72" s="58" t="s">
        <v>58</v>
      </c>
      <c r="Q72" s="62">
        <v>5</v>
      </c>
      <c r="R72" s="52" t="s">
        <v>60</v>
      </c>
      <c r="S72" s="59" t="s">
        <v>37</v>
      </c>
      <c r="T72" s="59"/>
      <c r="U72" s="52" t="str">
        <f t="shared" ref="U72:U73" si="58">IF(M72&gt;0,M72*B72,"")</f>
        <v/>
      </c>
      <c r="V72" s="52" t="str">
        <f t="shared" ref="V72:V73" si="59">IF(M72&gt;0,M72*C72,"")</f>
        <v/>
      </c>
      <c r="W72" s="52" t="s">
        <v>44</v>
      </c>
      <c r="X72" s="52"/>
      <c r="Y72"/>
      <c r="Z72"/>
    </row>
    <row r="73" spans="1:26" x14ac:dyDescent="0.25">
      <c r="A73" s="48">
        <v>1335</v>
      </c>
      <c r="B73" s="49">
        <v>0.6</v>
      </c>
      <c r="C73" s="50">
        <v>450</v>
      </c>
      <c r="D73" s="48" t="s">
        <v>209</v>
      </c>
      <c r="E73" s="60" t="s">
        <v>207</v>
      </c>
      <c r="F73" s="51" t="s">
        <v>208</v>
      </c>
      <c r="G73" s="61" t="s">
        <v>40</v>
      </c>
      <c r="H73" s="62"/>
      <c r="I73" s="53">
        <v>253.35</v>
      </c>
      <c r="J73" s="54">
        <v>1</v>
      </c>
      <c r="K73" s="55">
        <v>0</v>
      </c>
      <c r="L73" s="56">
        <v>4</v>
      </c>
      <c r="M73" s="63"/>
      <c r="N73" s="57" t="str">
        <f t="shared" si="56"/>
        <v/>
      </c>
      <c r="O73" s="57" t="str">
        <f t="shared" si="57"/>
        <v/>
      </c>
      <c r="P73" s="58" t="s">
        <v>61</v>
      </c>
      <c r="Q73" s="62">
        <v>4</v>
      </c>
      <c r="R73" s="52" t="s">
        <v>54</v>
      </c>
      <c r="S73" s="59" t="s">
        <v>37</v>
      </c>
      <c r="T73" s="59" t="s">
        <v>152</v>
      </c>
      <c r="U73" s="52" t="str">
        <f t="shared" si="58"/>
        <v/>
      </c>
      <c r="V73" s="52" t="str">
        <f t="shared" si="59"/>
        <v/>
      </c>
      <c r="W73" s="52" t="s">
        <v>41</v>
      </c>
      <c r="X73" s="52"/>
      <c r="Y73"/>
      <c r="Z73"/>
    </row>
    <row r="74" spans="1:26" x14ac:dyDescent="0.25">
      <c r="A74" s="48">
        <v>1476</v>
      </c>
      <c r="B74" s="49">
        <v>0.6</v>
      </c>
      <c r="C74" s="50">
        <v>450</v>
      </c>
      <c r="D74" s="48" t="s">
        <v>212</v>
      </c>
      <c r="E74" s="60" t="s">
        <v>210</v>
      </c>
      <c r="F74" s="51" t="s">
        <v>211</v>
      </c>
      <c r="G74" s="61" t="s">
        <v>40</v>
      </c>
      <c r="H74" s="62"/>
      <c r="I74" s="53">
        <v>240.8</v>
      </c>
      <c r="J74" s="54"/>
      <c r="K74" s="55">
        <v>1</v>
      </c>
      <c r="L74" s="56">
        <v>0</v>
      </c>
      <c r="M74" s="63"/>
      <c r="N74" s="57" t="str">
        <f t="shared" ref="N74:N75" si="60">IF(M74="","",I74-($N$12*I74))</f>
        <v/>
      </c>
      <c r="O74" s="57" t="str">
        <f t="shared" ref="O74:O75" si="61">IF(M74&lt;&gt;0,SUM(M74*J74, N74*M74),"")</f>
        <v/>
      </c>
      <c r="P74" s="58" t="s">
        <v>61</v>
      </c>
      <c r="Q74" s="62">
        <v>5</v>
      </c>
      <c r="R74" s="52" t="s">
        <v>73</v>
      </c>
      <c r="S74" s="59" t="s">
        <v>37</v>
      </c>
      <c r="T74" s="59"/>
      <c r="U74" s="52" t="str">
        <f t="shared" ref="U74:U75" si="62">IF(M74&gt;0,M74*B74,"")</f>
        <v/>
      </c>
      <c r="V74" s="52" t="str">
        <f t="shared" ref="V74:V75" si="63">IF(M74&gt;0,M74*C74,"")</f>
        <v/>
      </c>
      <c r="W74" s="52" t="s">
        <v>41</v>
      </c>
      <c r="X74" s="52"/>
      <c r="Y74"/>
      <c r="Z74"/>
    </row>
    <row r="75" spans="1:26" x14ac:dyDescent="0.25">
      <c r="A75" s="48">
        <v>1488</v>
      </c>
      <c r="B75" s="49">
        <v>1.1000000000000001</v>
      </c>
      <c r="C75" s="50">
        <v>850</v>
      </c>
      <c r="D75" s="48" t="s">
        <v>215</v>
      </c>
      <c r="E75" s="60" t="s">
        <v>213</v>
      </c>
      <c r="F75" s="51" t="s">
        <v>214</v>
      </c>
      <c r="G75" s="61" t="s">
        <v>45</v>
      </c>
      <c r="H75" s="62"/>
      <c r="I75" s="53">
        <v>345.8</v>
      </c>
      <c r="J75" s="54">
        <v>1</v>
      </c>
      <c r="K75" s="55">
        <v>0</v>
      </c>
      <c r="L75" s="56">
        <v>19</v>
      </c>
      <c r="M75" s="63"/>
      <c r="N75" s="57" t="str">
        <f t="shared" si="60"/>
        <v/>
      </c>
      <c r="O75" s="57" t="str">
        <f t="shared" si="61"/>
        <v/>
      </c>
      <c r="P75" s="58" t="s">
        <v>61</v>
      </c>
      <c r="Q75" s="62">
        <v>5</v>
      </c>
      <c r="R75" s="52" t="s">
        <v>73</v>
      </c>
      <c r="S75" s="59" t="s">
        <v>37</v>
      </c>
      <c r="T75" s="59"/>
      <c r="U75" s="52" t="str">
        <f t="shared" si="62"/>
        <v/>
      </c>
      <c r="V75" s="52" t="str">
        <f t="shared" si="63"/>
        <v/>
      </c>
      <c r="W75" s="52" t="s">
        <v>46</v>
      </c>
      <c r="X75" s="52"/>
      <c r="Y75"/>
      <c r="Z75"/>
    </row>
    <row r="76" spans="1:26" x14ac:dyDescent="0.25">
      <c r="A76" s="48">
        <v>1528</v>
      </c>
      <c r="B76" s="49">
        <v>0.95</v>
      </c>
      <c r="C76" s="50">
        <v>700</v>
      </c>
      <c r="D76" s="48" t="s">
        <v>218</v>
      </c>
      <c r="E76" s="60" t="s">
        <v>216</v>
      </c>
      <c r="F76" s="51" t="s">
        <v>217</v>
      </c>
      <c r="G76" s="61" t="s">
        <v>62</v>
      </c>
      <c r="H76" s="62" t="s">
        <v>72</v>
      </c>
      <c r="I76" s="53">
        <v>195.55</v>
      </c>
      <c r="J76" s="54">
        <v>1.5</v>
      </c>
      <c r="K76" s="55">
        <v>5</v>
      </c>
      <c r="L76" s="56">
        <v>0</v>
      </c>
      <c r="M76" s="63"/>
      <c r="N76" s="57" t="str">
        <f t="shared" ref="N76:N77" si="64">IF(M76="","",I76-($N$12*I76))</f>
        <v/>
      </c>
      <c r="O76" s="57" t="str">
        <f t="shared" ref="O76:O77" si="65">IF(M76&lt;&gt;0,SUM(M76*J76, N76*M76),"")</f>
        <v/>
      </c>
      <c r="P76" s="58" t="s">
        <v>159</v>
      </c>
      <c r="Q76" s="62">
        <v>4</v>
      </c>
      <c r="R76" s="52" t="s">
        <v>54</v>
      </c>
      <c r="S76" s="59" t="s">
        <v>37</v>
      </c>
      <c r="T76" s="59" t="s">
        <v>38</v>
      </c>
      <c r="U76" s="52" t="str">
        <f t="shared" ref="U76:U77" si="66">IF(M76&gt;0,M76*B76,"")</f>
        <v/>
      </c>
      <c r="V76" s="52" t="str">
        <f t="shared" ref="V76:V77" si="67">IF(M76&gt;0,M76*C76,"")</f>
        <v/>
      </c>
      <c r="W76" s="52" t="s">
        <v>46</v>
      </c>
      <c r="X76" s="52"/>
      <c r="Y76"/>
      <c r="Z76"/>
    </row>
    <row r="77" spans="1:26" x14ac:dyDescent="0.25">
      <c r="A77" s="48">
        <v>1556</v>
      </c>
      <c r="B77" s="49">
        <v>0.6</v>
      </c>
      <c r="C77" s="50">
        <v>450</v>
      </c>
      <c r="D77" s="48" t="s">
        <v>221</v>
      </c>
      <c r="E77" s="60" t="s">
        <v>219</v>
      </c>
      <c r="F77" s="51" t="s">
        <v>220</v>
      </c>
      <c r="G77" s="61" t="s">
        <v>40</v>
      </c>
      <c r="H77" s="62"/>
      <c r="I77" s="53">
        <v>241.35</v>
      </c>
      <c r="J77" s="54">
        <v>1.75</v>
      </c>
      <c r="K77" s="55">
        <v>0</v>
      </c>
      <c r="L77" s="56">
        <v>3</v>
      </c>
      <c r="M77" s="63"/>
      <c r="N77" s="57" t="str">
        <f t="shared" si="64"/>
        <v/>
      </c>
      <c r="O77" s="57" t="str">
        <f t="shared" si="65"/>
        <v/>
      </c>
      <c r="P77" s="58" t="s">
        <v>58</v>
      </c>
      <c r="Q77" s="62">
        <v>5</v>
      </c>
      <c r="R77" s="52" t="s">
        <v>54</v>
      </c>
      <c r="S77" s="59" t="s">
        <v>37</v>
      </c>
      <c r="T77" s="59" t="s">
        <v>38</v>
      </c>
      <c r="U77" s="52" t="str">
        <f t="shared" si="66"/>
        <v/>
      </c>
      <c r="V77" s="52" t="str">
        <f t="shared" si="67"/>
        <v/>
      </c>
      <c r="W77" s="52" t="s">
        <v>41</v>
      </c>
      <c r="X77" s="52"/>
      <c r="Y77"/>
      <c r="Z77"/>
    </row>
    <row r="78" spans="1:26" x14ac:dyDescent="0.25">
      <c r="A78" s="48">
        <v>1586</v>
      </c>
      <c r="B78" s="49">
        <v>1.1000000000000001</v>
      </c>
      <c r="C78" s="50">
        <v>850</v>
      </c>
      <c r="D78" s="48" t="s">
        <v>224</v>
      </c>
      <c r="E78" s="60" t="s">
        <v>222</v>
      </c>
      <c r="F78" s="51" t="s">
        <v>223</v>
      </c>
      <c r="G78" s="61" t="s">
        <v>45</v>
      </c>
      <c r="H78" s="62"/>
      <c r="I78" s="53">
        <v>337</v>
      </c>
      <c r="J78" s="54">
        <v>1.5</v>
      </c>
      <c r="K78" s="55">
        <v>0</v>
      </c>
      <c r="L78" s="56">
        <v>2</v>
      </c>
      <c r="M78" s="63"/>
      <c r="N78" s="57" t="str">
        <f t="shared" ref="N78:N79" si="68">IF(M78="","",I78-($N$12*I78))</f>
        <v/>
      </c>
      <c r="O78" s="57" t="str">
        <f t="shared" ref="O78:O79" si="69">IF(M78&lt;&gt;0,SUM(M78*J78, N78*M78),"")</f>
        <v/>
      </c>
      <c r="P78" s="58" t="s">
        <v>58</v>
      </c>
      <c r="Q78" s="62" t="s">
        <v>102</v>
      </c>
      <c r="R78" s="52" t="s">
        <v>60</v>
      </c>
      <c r="S78" s="59" t="s">
        <v>37</v>
      </c>
      <c r="T78" s="59" t="s">
        <v>38</v>
      </c>
      <c r="U78" s="52" t="str">
        <f t="shared" ref="U78:U79" si="70">IF(M78&gt;0,M78*B78,"")</f>
        <v/>
      </c>
      <c r="V78" s="52" t="str">
        <f t="shared" ref="V78:V79" si="71">IF(M78&gt;0,M78*C78,"")</f>
        <v/>
      </c>
      <c r="W78" s="52" t="s">
        <v>46</v>
      </c>
      <c r="X78" s="52"/>
      <c r="Y78"/>
      <c r="Z78"/>
    </row>
    <row r="79" spans="1:26" x14ac:dyDescent="0.25">
      <c r="A79" s="48">
        <v>1627</v>
      </c>
      <c r="B79" s="49">
        <v>0.5</v>
      </c>
      <c r="C79" s="50">
        <v>370</v>
      </c>
      <c r="D79" s="48" t="s">
        <v>225</v>
      </c>
      <c r="E79" s="60" t="s">
        <v>226</v>
      </c>
      <c r="F79" s="51" t="s">
        <v>227</v>
      </c>
      <c r="G79" s="61" t="s">
        <v>34</v>
      </c>
      <c r="H79" s="62"/>
      <c r="I79" s="53">
        <v>189.25</v>
      </c>
      <c r="J79" s="54"/>
      <c r="K79" s="55">
        <v>1</v>
      </c>
      <c r="L79" s="56">
        <v>0</v>
      </c>
      <c r="M79" s="63"/>
      <c r="N79" s="57" t="str">
        <f t="shared" si="68"/>
        <v/>
      </c>
      <c r="O79" s="57" t="str">
        <f t="shared" si="69"/>
        <v/>
      </c>
      <c r="P79" s="58" t="s">
        <v>132</v>
      </c>
      <c r="Q79" s="62">
        <v>2</v>
      </c>
      <c r="R79" s="52" t="s">
        <v>54</v>
      </c>
      <c r="S79" s="59" t="s">
        <v>37</v>
      </c>
      <c r="T79" s="59"/>
      <c r="U79" s="52" t="str">
        <f t="shared" si="70"/>
        <v/>
      </c>
      <c r="V79" s="52" t="str">
        <f t="shared" si="71"/>
        <v/>
      </c>
      <c r="W79" s="52" t="s">
        <v>39</v>
      </c>
      <c r="X79" s="52"/>
      <c r="Y79"/>
      <c r="Z79"/>
    </row>
    <row r="80" spans="1:26" x14ac:dyDescent="0.25">
      <c r="A80" s="48">
        <v>1702</v>
      </c>
      <c r="B80" s="49">
        <v>0.5</v>
      </c>
      <c r="C80" s="50">
        <v>370</v>
      </c>
      <c r="D80" s="48" t="s">
        <v>228</v>
      </c>
      <c r="E80" s="60" t="s">
        <v>229</v>
      </c>
      <c r="F80" s="51" t="s">
        <v>230</v>
      </c>
      <c r="G80" s="61" t="s">
        <v>34</v>
      </c>
      <c r="H80" s="62"/>
      <c r="I80" s="53">
        <v>189</v>
      </c>
      <c r="J80" s="54">
        <v>1.5</v>
      </c>
      <c r="K80" s="55">
        <v>5</v>
      </c>
      <c r="L80" s="56">
        <v>0</v>
      </c>
      <c r="M80" s="63"/>
      <c r="N80" s="57" t="str">
        <f t="shared" ref="N80:N83" si="72">IF(M80="","",I80-($N$12*I80))</f>
        <v/>
      </c>
      <c r="O80" s="57" t="str">
        <f t="shared" ref="O80:O83" si="73">IF(M80&lt;&gt;0,SUM(M80*J80, N80*M80),"")</f>
        <v/>
      </c>
      <c r="P80" s="58" t="s">
        <v>35</v>
      </c>
      <c r="Q80" s="62">
        <v>5</v>
      </c>
      <c r="R80" s="52" t="s">
        <v>96</v>
      </c>
      <c r="S80" s="59" t="s">
        <v>37</v>
      </c>
      <c r="T80" s="59"/>
      <c r="U80" s="52" t="str">
        <f t="shared" ref="U80:U83" si="74">IF(M80&gt;0,M80*B80,"")</f>
        <v/>
      </c>
      <c r="V80" s="52" t="str">
        <f t="shared" ref="V80:V83" si="75">IF(M80&gt;0,M80*C80,"")</f>
        <v/>
      </c>
      <c r="W80" s="52" t="s">
        <v>39</v>
      </c>
      <c r="X80" s="52"/>
      <c r="Y80"/>
      <c r="Z80"/>
    </row>
    <row r="81" spans="1:26" x14ac:dyDescent="0.25">
      <c r="A81" s="48">
        <v>1703</v>
      </c>
      <c r="B81" s="49">
        <v>0.6</v>
      </c>
      <c r="C81" s="50">
        <v>450</v>
      </c>
      <c r="D81" s="48" t="s">
        <v>231</v>
      </c>
      <c r="E81" s="60" t="s">
        <v>229</v>
      </c>
      <c r="F81" s="51" t="s">
        <v>230</v>
      </c>
      <c r="G81" s="61" t="s">
        <v>40</v>
      </c>
      <c r="H81" s="62"/>
      <c r="I81" s="53">
        <v>229.75</v>
      </c>
      <c r="J81" s="54">
        <v>1.5</v>
      </c>
      <c r="K81" s="55">
        <v>0</v>
      </c>
      <c r="L81" s="56">
        <v>5</v>
      </c>
      <c r="M81" s="63"/>
      <c r="N81" s="57" t="str">
        <f t="shared" si="72"/>
        <v/>
      </c>
      <c r="O81" s="57" t="str">
        <f t="shared" si="73"/>
        <v/>
      </c>
      <c r="P81" s="58" t="s">
        <v>35</v>
      </c>
      <c r="Q81" s="62">
        <v>5</v>
      </c>
      <c r="R81" s="52" t="s">
        <v>96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41</v>
      </c>
      <c r="X81" s="52"/>
      <c r="Y81"/>
      <c r="Z81"/>
    </row>
    <row r="82" spans="1:26" x14ac:dyDescent="0.25">
      <c r="A82" s="48">
        <v>1704</v>
      </c>
      <c r="B82" s="49">
        <v>0.85</v>
      </c>
      <c r="C82" s="50">
        <v>550</v>
      </c>
      <c r="D82" s="48" t="s">
        <v>232</v>
      </c>
      <c r="E82" s="60" t="s">
        <v>229</v>
      </c>
      <c r="F82" s="51" t="s">
        <v>230</v>
      </c>
      <c r="G82" s="61" t="s">
        <v>43</v>
      </c>
      <c r="H82" s="62"/>
      <c r="I82" s="53">
        <v>280.75</v>
      </c>
      <c r="J82" s="54">
        <v>1.5</v>
      </c>
      <c r="K82" s="55">
        <v>0</v>
      </c>
      <c r="L82" s="56">
        <v>10</v>
      </c>
      <c r="M82" s="63"/>
      <c r="N82" s="57" t="str">
        <f t="shared" si="72"/>
        <v/>
      </c>
      <c r="O82" s="57" t="str">
        <f t="shared" si="73"/>
        <v/>
      </c>
      <c r="P82" s="58" t="s">
        <v>35</v>
      </c>
      <c r="Q82" s="62">
        <v>5</v>
      </c>
      <c r="R82" s="52" t="s">
        <v>96</v>
      </c>
      <c r="S82" s="59" t="s">
        <v>37</v>
      </c>
      <c r="T82" s="59"/>
      <c r="U82" s="52" t="str">
        <f t="shared" si="74"/>
        <v/>
      </c>
      <c r="V82" s="52" t="str">
        <f t="shared" si="75"/>
        <v/>
      </c>
      <c r="W82" s="52" t="s">
        <v>44</v>
      </c>
      <c r="X82" s="52"/>
      <c r="Y82"/>
      <c r="Z82"/>
    </row>
    <row r="83" spans="1:26" x14ac:dyDescent="0.25">
      <c r="A83" s="48">
        <v>1705</v>
      </c>
      <c r="B83" s="49">
        <v>1.1000000000000001</v>
      </c>
      <c r="C83" s="50">
        <v>850</v>
      </c>
      <c r="D83" s="48" t="s">
        <v>233</v>
      </c>
      <c r="E83" s="60" t="s">
        <v>229</v>
      </c>
      <c r="F83" s="51" t="s">
        <v>230</v>
      </c>
      <c r="G83" s="61" t="s">
        <v>45</v>
      </c>
      <c r="H83" s="62"/>
      <c r="I83" s="53">
        <v>342.75</v>
      </c>
      <c r="J83" s="54">
        <v>1.5</v>
      </c>
      <c r="K83" s="55">
        <v>0</v>
      </c>
      <c r="L83" s="56">
        <v>13</v>
      </c>
      <c r="M83" s="63"/>
      <c r="N83" s="57" t="str">
        <f t="shared" si="72"/>
        <v/>
      </c>
      <c r="O83" s="57" t="str">
        <f t="shared" si="73"/>
        <v/>
      </c>
      <c r="P83" s="58" t="s">
        <v>35</v>
      </c>
      <c r="Q83" s="62">
        <v>5</v>
      </c>
      <c r="R83" s="52" t="s">
        <v>96</v>
      </c>
      <c r="S83" s="59" t="s">
        <v>37</v>
      </c>
      <c r="T83" s="59"/>
      <c r="U83" s="52" t="str">
        <f t="shared" si="74"/>
        <v/>
      </c>
      <c r="V83" s="52" t="str">
        <f t="shared" si="75"/>
        <v/>
      </c>
      <c r="W83" s="52" t="s">
        <v>46</v>
      </c>
      <c r="X83" s="52"/>
      <c r="Y83"/>
      <c r="Z83"/>
    </row>
    <row r="84" spans="1:26" x14ac:dyDescent="0.25">
      <c r="A84" s="48">
        <v>1726</v>
      </c>
      <c r="B84" s="49">
        <v>1.1000000000000001</v>
      </c>
      <c r="C84" s="50">
        <v>850</v>
      </c>
      <c r="D84" s="48" t="s">
        <v>236</v>
      </c>
      <c r="E84" s="60" t="s">
        <v>234</v>
      </c>
      <c r="F84" s="51" t="s">
        <v>235</v>
      </c>
      <c r="G84" s="61" t="s">
        <v>45</v>
      </c>
      <c r="H84" s="62"/>
      <c r="I84" s="53">
        <v>346.8</v>
      </c>
      <c r="J84" s="54">
        <v>1.75</v>
      </c>
      <c r="K84" s="55">
        <v>0</v>
      </c>
      <c r="L84" s="56">
        <v>5</v>
      </c>
      <c r="M84" s="63"/>
      <c r="N84" s="57" t="str">
        <f t="shared" ref="N84:N88" si="76">IF(M84="","",I84-($N$12*I84))</f>
        <v/>
      </c>
      <c r="O84" s="57" t="str">
        <f t="shared" ref="O84:O88" si="77">IF(M84&lt;&gt;0,SUM(M84*J84, N84*M84),"")</f>
        <v/>
      </c>
      <c r="P84" s="58" t="s">
        <v>61</v>
      </c>
      <c r="Q84" s="62">
        <v>5</v>
      </c>
      <c r="R84" s="52" t="s">
        <v>73</v>
      </c>
      <c r="S84" s="59" t="s">
        <v>37</v>
      </c>
      <c r="T84" s="59"/>
      <c r="U84" s="52" t="str">
        <f t="shared" ref="U84:U88" si="78">IF(M84&gt;0,M84*B84,"")</f>
        <v/>
      </c>
      <c r="V84" s="52" t="str">
        <f t="shared" ref="V84:V88" si="79">IF(M84&gt;0,M84*C84,"")</f>
        <v/>
      </c>
      <c r="W84" s="52" t="s">
        <v>46</v>
      </c>
      <c r="X84" s="52"/>
      <c r="Y84"/>
      <c r="Z84"/>
    </row>
    <row r="85" spans="1:26" x14ac:dyDescent="0.25">
      <c r="A85" s="48">
        <v>1749</v>
      </c>
      <c r="B85" s="49">
        <v>0.85</v>
      </c>
      <c r="C85" s="50">
        <v>550</v>
      </c>
      <c r="D85" s="48" t="s">
        <v>239</v>
      </c>
      <c r="E85" s="60" t="s">
        <v>237</v>
      </c>
      <c r="F85" s="51" t="s">
        <v>238</v>
      </c>
      <c r="G85" s="61" t="s">
        <v>43</v>
      </c>
      <c r="H85" s="62"/>
      <c r="I85" s="53">
        <v>329.8</v>
      </c>
      <c r="J85" s="54">
        <v>2</v>
      </c>
      <c r="K85" s="55">
        <v>0</v>
      </c>
      <c r="L85" s="56">
        <v>1</v>
      </c>
      <c r="M85" s="63"/>
      <c r="N85" s="57" t="str">
        <f t="shared" si="76"/>
        <v/>
      </c>
      <c r="O85" s="57" t="str">
        <f t="shared" si="77"/>
        <v/>
      </c>
      <c r="P85" s="58" t="s">
        <v>58</v>
      </c>
      <c r="Q85" s="62">
        <v>4</v>
      </c>
      <c r="R85" s="52" t="s">
        <v>73</v>
      </c>
      <c r="S85" s="59" t="s">
        <v>37</v>
      </c>
      <c r="T85" s="59"/>
      <c r="U85" s="52" t="str">
        <f t="shared" si="78"/>
        <v/>
      </c>
      <c r="V85" s="52" t="str">
        <f t="shared" si="79"/>
        <v/>
      </c>
      <c r="W85" s="52" t="s">
        <v>44</v>
      </c>
      <c r="X85" s="52"/>
      <c r="Y85"/>
      <c r="Z85"/>
    </row>
    <row r="86" spans="1:26" x14ac:dyDescent="0.25">
      <c r="A86" s="48">
        <v>1750</v>
      </c>
      <c r="B86" s="49">
        <v>1.1000000000000001</v>
      </c>
      <c r="C86" s="50">
        <v>850</v>
      </c>
      <c r="D86" s="48" t="s">
        <v>240</v>
      </c>
      <c r="E86" s="60" t="s">
        <v>237</v>
      </c>
      <c r="F86" s="51" t="s">
        <v>238</v>
      </c>
      <c r="G86" s="61" t="s">
        <v>45</v>
      </c>
      <c r="H86" s="62"/>
      <c r="I86" s="53">
        <v>392.1</v>
      </c>
      <c r="J86" s="54">
        <v>2</v>
      </c>
      <c r="K86" s="55">
        <v>0</v>
      </c>
      <c r="L86" s="56">
        <v>4</v>
      </c>
      <c r="M86" s="63"/>
      <c r="N86" s="57" t="str">
        <f t="shared" si="76"/>
        <v/>
      </c>
      <c r="O86" s="57" t="str">
        <f t="shared" si="77"/>
        <v/>
      </c>
      <c r="P86" s="58" t="s">
        <v>58</v>
      </c>
      <c r="Q86" s="62">
        <v>4</v>
      </c>
      <c r="R86" s="52" t="s">
        <v>73</v>
      </c>
      <c r="S86" s="59" t="s">
        <v>37</v>
      </c>
      <c r="T86" s="59"/>
      <c r="U86" s="52" t="str">
        <f t="shared" si="78"/>
        <v/>
      </c>
      <c r="V86" s="52" t="str">
        <f t="shared" si="79"/>
        <v/>
      </c>
      <c r="W86" s="52" t="s">
        <v>46</v>
      </c>
      <c r="X86" s="52"/>
      <c r="Y86"/>
      <c r="Z86"/>
    </row>
    <row r="87" spans="1:26" x14ac:dyDescent="0.25">
      <c r="A87" s="48">
        <v>1751</v>
      </c>
      <c r="B87" s="49">
        <v>2.4500000000000002</v>
      </c>
      <c r="C87" s="50">
        <v>1500</v>
      </c>
      <c r="D87" s="48" t="s">
        <v>241</v>
      </c>
      <c r="E87" s="60" t="s">
        <v>237</v>
      </c>
      <c r="F87" s="51" t="s">
        <v>238</v>
      </c>
      <c r="G87" s="61" t="s">
        <v>47</v>
      </c>
      <c r="H87" s="62"/>
      <c r="I87" s="53">
        <v>476.35</v>
      </c>
      <c r="J87" s="54">
        <v>2</v>
      </c>
      <c r="K87" s="55">
        <v>1</v>
      </c>
      <c r="L87" s="56">
        <v>0</v>
      </c>
      <c r="M87" s="63"/>
      <c r="N87" s="57" t="str">
        <f t="shared" si="76"/>
        <v/>
      </c>
      <c r="O87" s="57" t="str">
        <f t="shared" si="77"/>
        <v/>
      </c>
      <c r="P87" s="58" t="s">
        <v>58</v>
      </c>
      <c r="Q87" s="62">
        <v>4</v>
      </c>
      <c r="R87" s="52" t="s">
        <v>73</v>
      </c>
      <c r="S87" s="59" t="s">
        <v>37</v>
      </c>
      <c r="T87" s="59"/>
      <c r="U87" s="52" t="str">
        <f t="shared" si="78"/>
        <v/>
      </c>
      <c r="V87" s="52" t="str">
        <f t="shared" si="79"/>
        <v/>
      </c>
      <c r="W87" s="52" t="s">
        <v>48</v>
      </c>
      <c r="X87" s="52"/>
      <c r="Y87"/>
      <c r="Z87"/>
    </row>
    <row r="88" spans="1:26" x14ac:dyDescent="0.25">
      <c r="A88" s="48">
        <v>1762</v>
      </c>
      <c r="B88" s="49">
        <v>0.85</v>
      </c>
      <c r="C88" s="50">
        <v>550</v>
      </c>
      <c r="D88" s="48" t="s">
        <v>244</v>
      </c>
      <c r="E88" s="60" t="s">
        <v>242</v>
      </c>
      <c r="F88" s="51" t="s">
        <v>243</v>
      </c>
      <c r="G88" s="61" t="s">
        <v>43</v>
      </c>
      <c r="H88" s="62" t="s">
        <v>97</v>
      </c>
      <c r="I88" s="53">
        <v>332.15</v>
      </c>
      <c r="J88" s="54">
        <v>2</v>
      </c>
      <c r="K88" s="55">
        <v>0</v>
      </c>
      <c r="L88" s="56">
        <v>10</v>
      </c>
      <c r="M88" s="63"/>
      <c r="N88" s="57" t="str">
        <f t="shared" si="76"/>
        <v/>
      </c>
      <c r="O88" s="57" t="str">
        <f t="shared" si="77"/>
        <v/>
      </c>
      <c r="P88" s="58" t="s">
        <v>63</v>
      </c>
      <c r="Q88" s="62">
        <v>4</v>
      </c>
      <c r="R88" s="52" t="s">
        <v>96</v>
      </c>
      <c r="S88" s="59" t="s">
        <v>37</v>
      </c>
      <c r="T88" s="59"/>
      <c r="U88" s="52" t="str">
        <f t="shared" si="78"/>
        <v/>
      </c>
      <c r="V88" s="52" t="str">
        <f t="shared" si="79"/>
        <v/>
      </c>
      <c r="W88" s="52" t="s">
        <v>44</v>
      </c>
      <c r="X88" s="52"/>
      <c r="Y88"/>
      <c r="Z88"/>
    </row>
    <row r="89" spans="1:26" x14ac:dyDescent="0.25">
      <c r="A89" s="48">
        <v>1846</v>
      </c>
      <c r="B89" s="49">
        <v>1.1000000000000001</v>
      </c>
      <c r="C89" s="50">
        <v>850</v>
      </c>
      <c r="D89" s="48" t="s">
        <v>247</v>
      </c>
      <c r="E89" s="60" t="s">
        <v>245</v>
      </c>
      <c r="F89" s="51" t="s">
        <v>246</v>
      </c>
      <c r="G89" s="61" t="s">
        <v>45</v>
      </c>
      <c r="H89" s="62"/>
      <c r="I89" s="53">
        <v>380.1</v>
      </c>
      <c r="J89" s="54"/>
      <c r="K89" s="55">
        <v>0</v>
      </c>
      <c r="L89" s="56">
        <v>5</v>
      </c>
      <c r="M89" s="63"/>
      <c r="N89" s="57" t="str">
        <f t="shared" ref="N89" si="80">IF(M89="","",I89-($N$12*I89))</f>
        <v/>
      </c>
      <c r="O89" s="57" t="str">
        <f t="shared" ref="O89" si="81">IF(M89&lt;&gt;0,SUM(M89*J89, N89*M89),"")</f>
        <v/>
      </c>
      <c r="P89" s="58" t="s">
        <v>58</v>
      </c>
      <c r="Q89" s="62">
        <v>5</v>
      </c>
      <c r="R89" s="52" t="s">
        <v>36</v>
      </c>
      <c r="S89" s="59" t="s">
        <v>37</v>
      </c>
      <c r="T89" s="59"/>
      <c r="U89" s="52" t="str">
        <f t="shared" ref="U89" si="82">IF(M89&gt;0,M89*B89,"")</f>
        <v/>
      </c>
      <c r="V89" s="52" t="str">
        <f t="shared" ref="V89" si="83">IF(M89&gt;0,M89*C89,"")</f>
        <v/>
      </c>
      <c r="W89" s="52" t="s">
        <v>46</v>
      </c>
      <c r="X89" s="52"/>
      <c r="Y89"/>
      <c r="Z89"/>
    </row>
    <row r="90" spans="1:26" x14ac:dyDescent="0.25">
      <c r="A90" s="48">
        <v>1941</v>
      </c>
      <c r="B90" s="49">
        <v>0.6</v>
      </c>
      <c r="C90" s="50">
        <v>450</v>
      </c>
      <c r="D90" s="48" t="s">
        <v>250</v>
      </c>
      <c r="E90" s="60" t="s">
        <v>248</v>
      </c>
      <c r="F90" s="51" t="s">
        <v>249</v>
      </c>
      <c r="G90" s="61" t="s">
        <v>40</v>
      </c>
      <c r="H90" s="62" t="s">
        <v>97</v>
      </c>
      <c r="I90" s="53">
        <v>269.10000000000002</v>
      </c>
      <c r="J90" s="54">
        <v>2</v>
      </c>
      <c r="K90" s="55">
        <v>7</v>
      </c>
      <c r="L90" s="56">
        <v>0</v>
      </c>
      <c r="M90" s="63"/>
      <c r="N90" s="57" t="str">
        <f t="shared" ref="N90:N91" si="84">IF(M90="","",I90-($N$12*I90))</f>
        <v/>
      </c>
      <c r="O90" s="57" t="str">
        <f t="shared" ref="O90:O91" si="85">IF(M90&lt;&gt;0,SUM(M90*J90, N90*M90),"")</f>
        <v/>
      </c>
      <c r="P90" s="58" t="s">
        <v>63</v>
      </c>
      <c r="Q90" s="62">
        <v>4</v>
      </c>
      <c r="R90" s="52" t="s">
        <v>96</v>
      </c>
      <c r="S90" s="59" t="s">
        <v>37</v>
      </c>
      <c r="T90" s="59"/>
      <c r="U90" s="52" t="str">
        <f t="shared" ref="U90:U91" si="86">IF(M90&gt;0,M90*B90,"")</f>
        <v/>
      </c>
      <c r="V90" s="52" t="str">
        <f t="shared" ref="V90:V91" si="87">IF(M90&gt;0,M90*C90,"")</f>
        <v/>
      </c>
      <c r="W90" s="52" t="s">
        <v>41</v>
      </c>
      <c r="X90" s="52"/>
      <c r="Y90"/>
      <c r="Z90"/>
    </row>
    <row r="91" spans="1:26" x14ac:dyDescent="0.25">
      <c r="A91" s="48">
        <v>1958</v>
      </c>
      <c r="B91" s="49">
        <v>1.1000000000000001</v>
      </c>
      <c r="C91" s="50">
        <v>850</v>
      </c>
      <c r="D91" s="48" t="s">
        <v>253</v>
      </c>
      <c r="E91" s="60" t="s">
        <v>251</v>
      </c>
      <c r="F91" s="51" t="s">
        <v>252</v>
      </c>
      <c r="G91" s="61" t="s">
        <v>45</v>
      </c>
      <c r="H91" s="62" t="s">
        <v>97</v>
      </c>
      <c r="I91" s="53">
        <v>392.1</v>
      </c>
      <c r="J91" s="54">
        <v>2</v>
      </c>
      <c r="K91" s="55">
        <v>0</v>
      </c>
      <c r="L91" s="56">
        <v>2</v>
      </c>
      <c r="M91" s="63"/>
      <c r="N91" s="57" t="str">
        <f t="shared" si="84"/>
        <v/>
      </c>
      <c r="O91" s="57" t="str">
        <f t="shared" si="85"/>
        <v/>
      </c>
      <c r="P91" s="58" t="s">
        <v>63</v>
      </c>
      <c r="Q91" s="62">
        <v>4</v>
      </c>
      <c r="R91" s="52" t="s">
        <v>96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46</v>
      </c>
      <c r="X91" s="52"/>
      <c r="Y91"/>
      <c r="Z91"/>
    </row>
    <row r="92" spans="1:26" x14ac:dyDescent="0.25">
      <c r="A92" s="48">
        <v>2034</v>
      </c>
      <c r="B92" s="49">
        <v>0.6</v>
      </c>
      <c r="C92" s="50">
        <v>450</v>
      </c>
      <c r="D92" s="48" t="s">
        <v>256</v>
      </c>
      <c r="E92" s="60" t="s">
        <v>254</v>
      </c>
      <c r="F92" s="51" t="s">
        <v>255</v>
      </c>
      <c r="G92" s="61" t="s">
        <v>40</v>
      </c>
      <c r="H92" s="62"/>
      <c r="I92" s="53">
        <v>274.60000000000002</v>
      </c>
      <c r="J92" s="54">
        <v>0.35</v>
      </c>
      <c r="K92" s="55">
        <v>2</v>
      </c>
      <c r="L92" s="56">
        <v>0</v>
      </c>
      <c r="M92" s="63"/>
      <c r="N92" s="57" t="str">
        <f t="shared" ref="N92" si="88">IF(M92="","",I92-($N$12*I92))</f>
        <v/>
      </c>
      <c r="O92" s="57" t="str">
        <f t="shared" ref="O92" si="89">IF(M92&lt;&gt;0,SUM(M92*J92, N92*M92),"")</f>
        <v/>
      </c>
      <c r="P92" s="58" t="s">
        <v>158</v>
      </c>
      <c r="Q92" s="62">
        <v>4</v>
      </c>
      <c r="R92" s="52" t="s">
        <v>54</v>
      </c>
      <c r="S92" s="59" t="s">
        <v>37</v>
      </c>
      <c r="T92" s="59" t="s">
        <v>143</v>
      </c>
      <c r="U92" s="52" t="str">
        <f t="shared" ref="U92" si="90">IF(M92&gt;0,M92*B92,"")</f>
        <v/>
      </c>
      <c r="V92" s="52" t="str">
        <f t="shared" ref="V92" si="91">IF(M92&gt;0,M92*C92,"")</f>
        <v/>
      </c>
      <c r="W92" s="52" t="s">
        <v>41</v>
      </c>
      <c r="X92" s="52"/>
      <c r="Y92"/>
      <c r="Z92"/>
    </row>
    <row r="93" spans="1:26" x14ac:dyDescent="0.25">
      <c r="A93" s="48">
        <v>2084</v>
      </c>
      <c r="B93" s="49">
        <v>0.6</v>
      </c>
      <c r="C93" s="50">
        <v>450</v>
      </c>
      <c r="D93" s="48" t="s">
        <v>259</v>
      </c>
      <c r="E93" s="60" t="s">
        <v>257</v>
      </c>
      <c r="F93" s="51" t="s">
        <v>258</v>
      </c>
      <c r="G93" s="61" t="s">
        <v>40</v>
      </c>
      <c r="H93" s="62"/>
      <c r="I93" s="53">
        <v>250.4</v>
      </c>
      <c r="J93" s="54"/>
      <c r="K93" s="55">
        <v>0</v>
      </c>
      <c r="L93" s="56">
        <v>10</v>
      </c>
      <c r="M93" s="63"/>
      <c r="N93" s="57" t="str">
        <f t="shared" ref="N93:N100" si="92">IF(M93="","",I93-($N$12*I93))</f>
        <v/>
      </c>
      <c r="O93" s="57" t="str">
        <f t="shared" ref="O93:O100" si="93">IF(M93&lt;&gt;0,SUM(M93*J93, N93*M93),"")</f>
        <v/>
      </c>
      <c r="P93" s="58" t="s">
        <v>61</v>
      </c>
      <c r="Q93" s="62">
        <v>3</v>
      </c>
      <c r="R93" s="52" t="s">
        <v>73</v>
      </c>
      <c r="S93" s="59" t="s">
        <v>37</v>
      </c>
      <c r="T93" s="59"/>
      <c r="U93" s="52" t="str">
        <f t="shared" ref="U93:U100" si="94">IF(M93&gt;0,M93*B93,"")</f>
        <v/>
      </c>
      <c r="V93" s="52" t="str">
        <f t="shared" ref="V93:V100" si="95">IF(M93&gt;0,M93*C93,"")</f>
        <v/>
      </c>
      <c r="W93" s="52" t="s">
        <v>41</v>
      </c>
      <c r="X93" s="52"/>
      <c r="Y93"/>
      <c r="Z93"/>
    </row>
    <row r="94" spans="1:26" x14ac:dyDescent="0.25">
      <c r="A94" s="48">
        <v>2085</v>
      </c>
      <c r="B94" s="49">
        <v>0.85</v>
      </c>
      <c r="C94" s="50">
        <v>550</v>
      </c>
      <c r="D94" s="48" t="s">
        <v>260</v>
      </c>
      <c r="E94" s="60" t="s">
        <v>257</v>
      </c>
      <c r="F94" s="51" t="s">
        <v>258</v>
      </c>
      <c r="G94" s="61" t="s">
        <v>43</v>
      </c>
      <c r="H94" s="62"/>
      <c r="I94" s="53">
        <v>307.2</v>
      </c>
      <c r="J94" s="54"/>
      <c r="K94" s="55">
        <v>0</v>
      </c>
      <c r="L94" s="56">
        <v>4</v>
      </c>
      <c r="M94" s="63"/>
      <c r="N94" s="57" t="str">
        <f t="shared" si="92"/>
        <v/>
      </c>
      <c r="O94" s="57" t="str">
        <f t="shared" si="93"/>
        <v/>
      </c>
      <c r="P94" s="58" t="s">
        <v>61</v>
      </c>
      <c r="Q94" s="62">
        <v>3</v>
      </c>
      <c r="R94" s="52" t="s">
        <v>73</v>
      </c>
      <c r="S94" s="59" t="s">
        <v>37</v>
      </c>
      <c r="T94" s="59"/>
      <c r="U94" s="52" t="str">
        <f t="shared" si="94"/>
        <v/>
      </c>
      <c r="V94" s="52" t="str">
        <f t="shared" si="95"/>
        <v/>
      </c>
      <c r="W94" s="52" t="s">
        <v>44</v>
      </c>
      <c r="X94" s="52"/>
      <c r="Y94"/>
      <c r="Z94"/>
    </row>
    <row r="95" spans="1:26" x14ac:dyDescent="0.25">
      <c r="A95" s="48">
        <v>2093</v>
      </c>
      <c r="B95" s="49">
        <v>0.85</v>
      </c>
      <c r="C95" s="50">
        <v>550</v>
      </c>
      <c r="D95" s="48" t="s">
        <v>263</v>
      </c>
      <c r="E95" s="60" t="s">
        <v>261</v>
      </c>
      <c r="F95" s="51" t="s">
        <v>262</v>
      </c>
      <c r="G95" s="61" t="s">
        <v>43</v>
      </c>
      <c r="H95" s="62"/>
      <c r="I95" s="53">
        <v>300.60000000000002</v>
      </c>
      <c r="J95" s="54">
        <v>0.85</v>
      </c>
      <c r="K95" s="55">
        <v>0</v>
      </c>
      <c r="L95" s="56">
        <v>3</v>
      </c>
      <c r="M95" s="63"/>
      <c r="N95" s="57" t="str">
        <f t="shared" si="92"/>
        <v/>
      </c>
      <c r="O95" s="57" t="str">
        <f t="shared" si="93"/>
        <v/>
      </c>
      <c r="P95" s="58" t="s">
        <v>35</v>
      </c>
      <c r="Q95" s="62">
        <v>3</v>
      </c>
      <c r="R95" s="52" t="s">
        <v>73</v>
      </c>
      <c r="S95" s="59" t="s">
        <v>37</v>
      </c>
      <c r="T95" s="59"/>
      <c r="U95" s="52" t="str">
        <f t="shared" si="94"/>
        <v/>
      </c>
      <c r="V95" s="52" t="str">
        <f t="shared" si="95"/>
        <v/>
      </c>
      <c r="W95" s="52" t="s">
        <v>44</v>
      </c>
      <c r="X95" s="52"/>
      <c r="Y95"/>
      <c r="Z95"/>
    </row>
    <row r="96" spans="1:26" x14ac:dyDescent="0.25">
      <c r="A96" s="48">
        <v>2101</v>
      </c>
      <c r="B96" s="49">
        <v>1.1000000000000001</v>
      </c>
      <c r="C96" s="50">
        <v>850</v>
      </c>
      <c r="D96" s="48" t="s">
        <v>266</v>
      </c>
      <c r="E96" s="60" t="s">
        <v>264</v>
      </c>
      <c r="F96" s="51" t="s">
        <v>265</v>
      </c>
      <c r="G96" s="61" t="s">
        <v>45</v>
      </c>
      <c r="H96" s="62"/>
      <c r="I96" s="53">
        <v>359.85</v>
      </c>
      <c r="J96" s="54">
        <v>0.5</v>
      </c>
      <c r="K96" s="55">
        <v>0</v>
      </c>
      <c r="L96" s="56">
        <v>10</v>
      </c>
      <c r="M96" s="63"/>
      <c r="N96" s="57" t="str">
        <f t="shared" si="92"/>
        <v/>
      </c>
      <c r="O96" s="57" t="str">
        <f t="shared" si="93"/>
        <v/>
      </c>
      <c r="P96" s="58" t="s">
        <v>35</v>
      </c>
      <c r="Q96" s="62">
        <v>4</v>
      </c>
      <c r="R96" s="52" t="s">
        <v>73</v>
      </c>
      <c r="S96" s="59" t="s">
        <v>37</v>
      </c>
      <c r="T96" s="59"/>
      <c r="U96" s="52" t="str">
        <f t="shared" si="94"/>
        <v/>
      </c>
      <c r="V96" s="52" t="str">
        <f t="shared" si="95"/>
        <v/>
      </c>
      <c r="W96" s="52" t="s">
        <v>46</v>
      </c>
      <c r="X96" s="52"/>
      <c r="Y96"/>
      <c r="Z96"/>
    </row>
    <row r="97" spans="1:26" x14ac:dyDescent="0.25">
      <c r="A97" s="48">
        <v>2102</v>
      </c>
      <c r="B97" s="49">
        <v>2.4500000000000002</v>
      </c>
      <c r="C97" s="50">
        <v>1500</v>
      </c>
      <c r="D97" s="48" t="s">
        <v>267</v>
      </c>
      <c r="E97" s="60" t="s">
        <v>264</v>
      </c>
      <c r="F97" s="51" t="s">
        <v>265</v>
      </c>
      <c r="G97" s="61" t="s">
        <v>47</v>
      </c>
      <c r="H97" s="62"/>
      <c r="I97" s="53">
        <v>434.75</v>
      </c>
      <c r="J97" s="54">
        <v>0.5</v>
      </c>
      <c r="K97" s="55">
        <v>0</v>
      </c>
      <c r="L97" s="56">
        <v>1</v>
      </c>
      <c r="M97" s="63"/>
      <c r="N97" s="57" t="str">
        <f t="shared" si="92"/>
        <v/>
      </c>
      <c r="O97" s="57" t="str">
        <f t="shared" si="93"/>
        <v/>
      </c>
      <c r="P97" s="58" t="s">
        <v>35</v>
      </c>
      <c r="Q97" s="62">
        <v>4</v>
      </c>
      <c r="R97" s="52" t="s">
        <v>73</v>
      </c>
      <c r="S97" s="59" t="s">
        <v>37</v>
      </c>
      <c r="T97" s="59"/>
      <c r="U97" s="52" t="str">
        <f t="shared" si="94"/>
        <v/>
      </c>
      <c r="V97" s="52" t="str">
        <f t="shared" si="95"/>
        <v/>
      </c>
      <c r="W97" s="52" t="s">
        <v>48</v>
      </c>
      <c r="X97" s="52"/>
      <c r="Y97"/>
      <c r="Z97"/>
    </row>
    <row r="98" spans="1:26" x14ac:dyDescent="0.25">
      <c r="A98" s="48">
        <v>2115</v>
      </c>
      <c r="B98" s="49">
        <v>0.6</v>
      </c>
      <c r="C98" s="50">
        <v>450</v>
      </c>
      <c r="D98" s="48" t="s">
        <v>270</v>
      </c>
      <c r="E98" s="60" t="s">
        <v>268</v>
      </c>
      <c r="F98" s="51" t="s">
        <v>269</v>
      </c>
      <c r="G98" s="61" t="s">
        <v>40</v>
      </c>
      <c r="H98" s="62"/>
      <c r="I98" s="53">
        <v>247.4</v>
      </c>
      <c r="J98" s="54">
        <v>0.5</v>
      </c>
      <c r="K98" s="55">
        <v>0</v>
      </c>
      <c r="L98" s="56">
        <v>10</v>
      </c>
      <c r="M98" s="63"/>
      <c r="N98" s="57" t="str">
        <f t="shared" si="92"/>
        <v/>
      </c>
      <c r="O98" s="57" t="str">
        <f t="shared" si="93"/>
        <v/>
      </c>
      <c r="P98" s="58" t="s">
        <v>61</v>
      </c>
      <c r="Q98" s="62">
        <v>5</v>
      </c>
      <c r="R98" s="52" t="s">
        <v>73</v>
      </c>
      <c r="S98" s="59" t="s">
        <v>37</v>
      </c>
      <c r="T98" s="59"/>
      <c r="U98" s="52" t="str">
        <f t="shared" si="94"/>
        <v/>
      </c>
      <c r="V98" s="52" t="str">
        <f t="shared" si="95"/>
        <v/>
      </c>
      <c r="W98" s="52" t="s">
        <v>41</v>
      </c>
      <c r="X98" s="52"/>
      <c r="Y98"/>
      <c r="Z98"/>
    </row>
    <row r="99" spans="1:26" x14ac:dyDescent="0.25">
      <c r="A99" s="48">
        <v>2116</v>
      </c>
      <c r="B99" s="49">
        <v>0.85</v>
      </c>
      <c r="C99" s="50">
        <v>550</v>
      </c>
      <c r="D99" s="48" t="s">
        <v>271</v>
      </c>
      <c r="E99" s="60" t="s">
        <v>268</v>
      </c>
      <c r="F99" s="51" t="s">
        <v>269</v>
      </c>
      <c r="G99" s="61" t="s">
        <v>43</v>
      </c>
      <c r="H99" s="62"/>
      <c r="I99" s="53">
        <v>297.14999999999998</v>
      </c>
      <c r="J99" s="54">
        <v>0.5</v>
      </c>
      <c r="K99" s="55">
        <v>0</v>
      </c>
      <c r="L99" s="56">
        <v>18</v>
      </c>
      <c r="M99" s="63"/>
      <c r="N99" s="57" t="str">
        <f t="shared" si="92"/>
        <v/>
      </c>
      <c r="O99" s="57" t="str">
        <f t="shared" si="93"/>
        <v/>
      </c>
      <c r="P99" s="58" t="s">
        <v>61</v>
      </c>
      <c r="Q99" s="62">
        <v>5</v>
      </c>
      <c r="R99" s="52" t="s">
        <v>73</v>
      </c>
      <c r="S99" s="59" t="s">
        <v>37</v>
      </c>
      <c r="T99" s="59"/>
      <c r="U99" s="52" t="str">
        <f t="shared" si="94"/>
        <v/>
      </c>
      <c r="V99" s="52" t="str">
        <f t="shared" si="95"/>
        <v/>
      </c>
      <c r="W99" s="52" t="s">
        <v>44</v>
      </c>
      <c r="X99" s="52"/>
      <c r="Y99"/>
      <c r="Z99"/>
    </row>
    <row r="100" spans="1:26" x14ac:dyDescent="0.25">
      <c r="A100" s="48">
        <v>2117</v>
      </c>
      <c r="B100" s="49">
        <v>1.1000000000000001</v>
      </c>
      <c r="C100" s="50">
        <v>850</v>
      </c>
      <c r="D100" s="48" t="s">
        <v>272</v>
      </c>
      <c r="E100" s="60" t="s">
        <v>268</v>
      </c>
      <c r="F100" s="51" t="s">
        <v>269</v>
      </c>
      <c r="G100" s="61" t="s">
        <v>45</v>
      </c>
      <c r="H100" s="62"/>
      <c r="I100" s="53">
        <v>348.15</v>
      </c>
      <c r="J100" s="54">
        <v>0.5</v>
      </c>
      <c r="K100" s="55">
        <v>0</v>
      </c>
      <c r="L100" s="56">
        <v>5</v>
      </c>
      <c r="M100" s="63"/>
      <c r="N100" s="57" t="str">
        <f t="shared" si="92"/>
        <v/>
      </c>
      <c r="O100" s="57" t="str">
        <f t="shared" si="93"/>
        <v/>
      </c>
      <c r="P100" s="58" t="s">
        <v>61</v>
      </c>
      <c r="Q100" s="62">
        <v>5</v>
      </c>
      <c r="R100" s="52" t="s">
        <v>73</v>
      </c>
      <c r="S100" s="59" t="s">
        <v>37</v>
      </c>
      <c r="T100" s="59"/>
      <c r="U100" s="52" t="str">
        <f t="shared" si="94"/>
        <v/>
      </c>
      <c r="V100" s="52" t="str">
        <f t="shared" si="95"/>
        <v/>
      </c>
      <c r="W100" s="52" t="s">
        <v>46</v>
      </c>
      <c r="X100" s="52"/>
      <c r="Y100"/>
      <c r="Z100"/>
    </row>
    <row r="101" spans="1:26" x14ac:dyDescent="0.25">
      <c r="A101" s="48">
        <v>2127</v>
      </c>
      <c r="B101" s="49">
        <v>2.4500000000000002</v>
      </c>
      <c r="C101" s="50">
        <v>1500</v>
      </c>
      <c r="D101" s="48" t="s">
        <v>275</v>
      </c>
      <c r="E101" s="60" t="s">
        <v>273</v>
      </c>
      <c r="F101" s="51" t="s">
        <v>274</v>
      </c>
      <c r="G101" s="61" t="s">
        <v>47</v>
      </c>
      <c r="H101" s="62"/>
      <c r="I101" s="53">
        <v>420.25</v>
      </c>
      <c r="J101" s="54"/>
      <c r="K101" s="55">
        <v>0</v>
      </c>
      <c r="L101" s="56">
        <v>5</v>
      </c>
      <c r="M101" s="63"/>
      <c r="N101" s="57" t="str">
        <f t="shared" ref="N101:N117" si="96">IF(M101="","",I101-($N$12*I101))</f>
        <v/>
      </c>
      <c r="O101" s="57" t="str">
        <f t="shared" ref="O101:O117" si="97">IF(M101&lt;&gt;0,SUM(M101*J101, N101*M101),"")</f>
        <v/>
      </c>
      <c r="P101" s="58" t="s">
        <v>61</v>
      </c>
      <c r="Q101" s="62">
        <v>5</v>
      </c>
      <c r="R101" s="52" t="s">
        <v>73</v>
      </c>
      <c r="S101" s="59" t="s">
        <v>37</v>
      </c>
      <c r="T101" s="59"/>
      <c r="U101" s="52" t="str">
        <f t="shared" ref="U101:U117" si="98">IF(M101&gt;0,M101*B101,"")</f>
        <v/>
      </c>
      <c r="V101" s="52" t="str">
        <f t="shared" ref="V101:V117" si="99">IF(M101&gt;0,M101*C101,"")</f>
        <v/>
      </c>
      <c r="W101" s="52" t="s">
        <v>48</v>
      </c>
      <c r="X101" s="52"/>
      <c r="Y101"/>
      <c r="Z101"/>
    </row>
    <row r="102" spans="1:26" x14ac:dyDescent="0.25">
      <c r="A102" s="48">
        <v>2133</v>
      </c>
      <c r="B102" s="49">
        <v>0.6</v>
      </c>
      <c r="C102" s="50">
        <v>450</v>
      </c>
      <c r="D102" s="48" t="s">
        <v>278</v>
      </c>
      <c r="E102" s="60" t="s">
        <v>276</v>
      </c>
      <c r="F102" s="51" t="s">
        <v>277</v>
      </c>
      <c r="G102" s="61" t="s">
        <v>40</v>
      </c>
      <c r="H102" s="62"/>
      <c r="I102" s="53">
        <v>245.6</v>
      </c>
      <c r="J102" s="54"/>
      <c r="K102" s="55">
        <v>0</v>
      </c>
      <c r="L102" s="56">
        <v>10</v>
      </c>
      <c r="M102" s="63"/>
      <c r="N102" s="57" t="str">
        <f t="shared" si="96"/>
        <v/>
      </c>
      <c r="O102" s="57" t="str">
        <f t="shared" si="97"/>
        <v/>
      </c>
      <c r="P102" s="58" t="s">
        <v>35</v>
      </c>
      <c r="Q102" s="62">
        <v>5</v>
      </c>
      <c r="R102" s="52" t="s">
        <v>73</v>
      </c>
      <c r="S102" s="59" t="s">
        <v>37</v>
      </c>
      <c r="T102" s="59"/>
      <c r="U102" s="52" t="str">
        <f t="shared" si="98"/>
        <v/>
      </c>
      <c r="V102" s="52" t="str">
        <f t="shared" si="99"/>
        <v/>
      </c>
      <c r="W102" s="52" t="s">
        <v>41</v>
      </c>
      <c r="X102" s="52"/>
      <c r="Y102"/>
      <c r="Z102"/>
    </row>
    <row r="103" spans="1:26" x14ac:dyDescent="0.25">
      <c r="A103" s="48">
        <v>2134</v>
      </c>
      <c r="B103" s="49">
        <v>0.85</v>
      </c>
      <c r="C103" s="50">
        <v>550</v>
      </c>
      <c r="D103" s="48" t="s">
        <v>279</v>
      </c>
      <c r="E103" s="60" t="s">
        <v>276</v>
      </c>
      <c r="F103" s="51" t="s">
        <v>277</v>
      </c>
      <c r="G103" s="61" t="s">
        <v>43</v>
      </c>
      <c r="H103" s="62"/>
      <c r="I103" s="53">
        <v>294.8</v>
      </c>
      <c r="J103" s="54"/>
      <c r="K103" s="55">
        <v>0</v>
      </c>
      <c r="L103" s="56">
        <v>10</v>
      </c>
      <c r="M103" s="63"/>
      <c r="N103" s="57" t="str">
        <f t="shared" si="96"/>
        <v/>
      </c>
      <c r="O103" s="57" t="str">
        <f t="shared" si="97"/>
        <v/>
      </c>
      <c r="P103" s="58" t="s">
        <v>35</v>
      </c>
      <c r="Q103" s="62">
        <v>5</v>
      </c>
      <c r="R103" s="52" t="s">
        <v>73</v>
      </c>
      <c r="S103" s="59" t="s">
        <v>37</v>
      </c>
      <c r="T103" s="59"/>
      <c r="U103" s="52" t="str">
        <f t="shared" si="98"/>
        <v/>
      </c>
      <c r="V103" s="52" t="str">
        <f t="shared" si="99"/>
        <v/>
      </c>
      <c r="W103" s="52" t="s">
        <v>44</v>
      </c>
      <c r="X103" s="52"/>
      <c r="Y103"/>
      <c r="Z103"/>
    </row>
    <row r="104" spans="1:26" x14ac:dyDescent="0.25">
      <c r="A104" s="48">
        <v>2135</v>
      </c>
      <c r="B104" s="49">
        <v>1.1000000000000001</v>
      </c>
      <c r="C104" s="50">
        <v>850</v>
      </c>
      <c r="D104" s="48" t="s">
        <v>280</v>
      </c>
      <c r="E104" s="60" t="s">
        <v>276</v>
      </c>
      <c r="F104" s="51" t="s">
        <v>277</v>
      </c>
      <c r="G104" s="61" t="s">
        <v>45</v>
      </c>
      <c r="H104" s="62"/>
      <c r="I104" s="53">
        <v>352.95</v>
      </c>
      <c r="J104" s="54"/>
      <c r="K104" s="55">
        <v>0</v>
      </c>
      <c r="L104" s="56">
        <v>15</v>
      </c>
      <c r="M104" s="63"/>
      <c r="N104" s="57" t="str">
        <f t="shared" si="96"/>
        <v/>
      </c>
      <c r="O104" s="57" t="str">
        <f t="shared" si="97"/>
        <v/>
      </c>
      <c r="P104" s="58" t="s">
        <v>35</v>
      </c>
      <c r="Q104" s="62">
        <v>5</v>
      </c>
      <c r="R104" s="52" t="s">
        <v>73</v>
      </c>
      <c r="S104" s="59" t="s">
        <v>37</v>
      </c>
      <c r="T104" s="59"/>
      <c r="U104" s="52" t="str">
        <f t="shared" si="98"/>
        <v/>
      </c>
      <c r="V104" s="52" t="str">
        <f t="shared" si="99"/>
        <v/>
      </c>
      <c r="W104" s="52" t="s">
        <v>46</v>
      </c>
      <c r="X104" s="52"/>
      <c r="Y104"/>
      <c r="Z104"/>
    </row>
    <row r="105" spans="1:26" x14ac:dyDescent="0.25">
      <c r="A105" s="48">
        <v>2151</v>
      </c>
      <c r="B105" s="49">
        <v>1.1000000000000001</v>
      </c>
      <c r="C105" s="50">
        <v>850</v>
      </c>
      <c r="D105" s="48" t="s">
        <v>283</v>
      </c>
      <c r="E105" s="60" t="s">
        <v>281</v>
      </c>
      <c r="F105" s="51" t="s">
        <v>282</v>
      </c>
      <c r="G105" s="61" t="s">
        <v>45</v>
      </c>
      <c r="H105" s="62"/>
      <c r="I105" s="53">
        <v>375.95</v>
      </c>
      <c r="J105" s="54"/>
      <c r="K105" s="55">
        <v>0</v>
      </c>
      <c r="L105" s="56">
        <v>10</v>
      </c>
      <c r="M105" s="63"/>
      <c r="N105" s="57" t="str">
        <f t="shared" si="96"/>
        <v/>
      </c>
      <c r="O105" s="57" t="str">
        <f t="shared" si="97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8"/>
        <v/>
      </c>
      <c r="V105" s="52" t="str">
        <f t="shared" si="99"/>
        <v/>
      </c>
      <c r="W105" s="52" t="s">
        <v>46</v>
      </c>
      <c r="X105" s="52"/>
      <c r="Y105"/>
      <c r="Z105"/>
    </row>
    <row r="106" spans="1:26" x14ac:dyDescent="0.25">
      <c r="A106" s="48">
        <v>2152</v>
      </c>
      <c r="B106" s="49">
        <v>2.4500000000000002</v>
      </c>
      <c r="C106" s="50">
        <v>1500</v>
      </c>
      <c r="D106" s="48" t="s">
        <v>284</v>
      </c>
      <c r="E106" s="60" t="s">
        <v>281</v>
      </c>
      <c r="F106" s="51" t="s">
        <v>282</v>
      </c>
      <c r="G106" s="61" t="s">
        <v>47</v>
      </c>
      <c r="H106" s="62"/>
      <c r="I106" s="53">
        <v>460.45</v>
      </c>
      <c r="J106" s="54"/>
      <c r="K106" s="55">
        <v>0</v>
      </c>
      <c r="L106" s="56">
        <v>4</v>
      </c>
      <c r="M106" s="63"/>
      <c r="N106" s="57" t="str">
        <f t="shared" si="96"/>
        <v/>
      </c>
      <c r="O106" s="57" t="str">
        <f t="shared" si="97"/>
        <v/>
      </c>
      <c r="P106" s="58" t="s">
        <v>61</v>
      </c>
      <c r="Q106" s="62">
        <v>4</v>
      </c>
      <c r="R106" s="52" t="s">
        <v>60</v>
      </c>
      <c r="S106" s="59" t="s">
        <v>37</v>
      </c>
      <c r="T106" s="59"/>
      <c r="U106" s="52" t="str">
        <f t="shared" si="98"/>
        <v/>
      </c>
      <c r="V106" s="52" t="str">
        <f t="shared" si="99"/>
        <v/>
      </c>
      <c r="W106" s="52" t="s">
        <v>48</v>
      </c>
      <c r="X106" s="52"/>
      <c r="Y106"/>
      <c r="Z106"/>
    </row>
    <row r="107" spans="1:26" x14ac:dyDescent="0.25">
      <c r="A107" s="48">
        <v>2157</v>
      </c>
      <c r="B107" s="49">
        <v>0.5</v>
      </c>
      <c r="C107" s="50">
        <v>370</v>
      </c>
      <c r="D107" s="48" t="s">
        <v>285</v>
      </c>
      <c r="E107" s="60" t="s">
        <v>286</v>
      </c>
      <c r="F107" s="51" t="s">
        <v>287</v>
      </c>
      <c r="G107" s="61" t="s">
        <v>34</v>
      </c>
      <c r="H107" s="62"/>
      <c r="I107" s="53">
        <v>207.45</v>
      </c>
      <c r="J107" s="54"/>
      <c r="K107" s="55">
        <v>0</v>
      </c>
      <c r="L107" s="56">
        <v>5</v>
      </c>
      <c r="M107" s="63"/>
      <c r="N107" s="57" t="str">
        <f t="shared" si="96"/>
        <v/>
      </c>
      <c r="O107" s="57" t="str">
        <f t="shared" si="97"/>
        <v/>
      </c>
      <c r="P107" s="58" t="s">
        <v>61</v>
      </c>
      <c r="Q107" s="62">
        <v>4</v>
      </c>
      <c r="R107" s="52" t="s">
        <v>60</v>
      </c>
      <c r="S107" s="59" t="s">
        <v>37</v>
      </c>
      <c r="T107" s="59"/>
      <c r="U107" s="52" t="str">
        <f t="shared" si="98"/>
        <v/>
      </c>
      <c r="V107" s="52" t="str">
        <f t="shared" si="99"/>
        <v/>
      </c>
      <c r="W107" s="52" t="s">
        <v>39</v>
      </c>
      <c r="X107" s="52"/>
      <c r="Y107"/>
      <c r="Z107"/>
    </row>
    <row r="108" spans="1:26" x14ac:dyDescent="0.25">
      <c r="A108" s="48">
        <v>2158</v>
      </c>
      <c r="B108" s="49">
        <v>0.6</v>
      </c>
      <c r="C108" s="50">
        <v>450</v>
      </c>
      <c r="D108" s="48" t="s">
        <v>288</v>
      </c>
      <c r="E108" s="60" t="s">
        <v>286</v>
      </c>
      <c r="F108" s="51" t="s">
        <v>287</v>
      </c>
      <c r="G108" s="61" t="s">
        <v>40</v>
      </c>
      <c r="H108" s="62"/>
      <c r="I108" s="53">
        <v>253.85</v>
      </c>
      <c r="J108" s="54"/>
      <c r="K108" s="55">
        <v>0</v>
      </c>
      <c r="L108" s="56">
        <v>20</v>
      </c>
      <c r="M108" s="63"/>
      <c r="N108" s="57" t="str">
        <f t="shared" si="96"/>
        <v/>
      </c>
      <c r="O108" s="57" t="str">
        <f t="shared" si="97"/>
        <v/>
      </c>
      <c r="P108" s="58" t="s">
        <v>61</v>
      </c>
      <c r="Q108" s="62">
        <v>4</v>
      </c>
      <c r="R108" s="52" t="s">
        <v>60</v>
      </c>
      <c r="S108" s="59" t="s">
        <v>37</v>
      </c>
      <c r="T108" s="59"/>
      <c r="U108" s="52" t="str">
        <f t="shared" si="98"/>
        <v/>
      </c>
      <c r="V108" s="52" t="str">
        <f t="shared" si="99"/>
        <v/>
      </c>
      <c r="W108" s="52" t="s">
        <v>41</v>
      </c>
      <c r="X108" s="52"/>
      <c r="Y108"/>
      <c r="Z108"/>
    </row>
    <row r="109" spans="1:26" x14ac:dyDescent="0.25">
      <c r="A109" s="48">
        <v>2159</v>
      </c>
      <c r="B109" s="49">
        <v>0.85</v>
      </c>
      <c r="C109" s="50">
        <v>550</v>
      </c>
      <c r="D109" s="48" t="s">
        <v>289</v>
      </c>
      <c r="E109" s="60" t="s">
        <v>286</v>
      </c>
      <c r="F109" s="51" t="s">
        <v>287</v>
      </c>
      <c r="G109" s="61" t="s">
        <v>43</v>
      </c>
      <c r="H109" s="62"/>
      <c r="I109" s="53">
        <v>305.45</v>
      </c>
      <c r="J109" s="54"/>
      <c r="K109" s="55">
        <v>0</v>
      </c>
      <c r="L109" s="56">
        <v>10</v>
      </c>
      <c r="M109" s="63"/>
      <c r="N109" s="57" t="str">
        <f t="shared" si="96"/>
        <v/>
      </c>
      <c r="O109" s="57" t="str">
        <f t="shared" si="97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8"/>
        <v/>
      </c>
      <c r="V109" s="52" t="str">
        <f t="shared" si="99"/>
        <v/>
      </c>
      <c r="W109" s="52" t="s">
        <v>44</v>
      </c>
      <c r="X109" s="52"/>
      <c r="Y109"/>
      <c r="Z109"/>
    </row>
    <row r="110" spans="1:26" x14ac:dyDescent="0.25">
      <c r="A110" s="48">
        <v>2160</v>
      </c>
      <c r="B110" s="49">
        <v>1.1000000000000001</v>
      </c>
      <c r="C110" s="50">
        <v>850</v>
      </c>
      <c r="D110" s="48" t="s">
        <v>290</v>
      </c>
      <c r="E110" s="60" t="s">
        <v>286</v>
      </c>
      <c r="F110" s="51" t="s">
        <v>287</v>
      </c>
      <c r="G110" s="61" t="s">
        <v>45</v>
      </c>
      <c r="H110" s="62"/>
      <c r="I110" s="53">
        <v>365.2</v>
      </c>
      <c r="J110" s="54"/>
      <c r="K110" s="55">
        <v>0</v>
      </c>
      <c r="L110" s="56">
        <v>4</v>
      </c>
      <c r="M110" s="63"/>
      <c r="N110" s="57" t="str">
        <f t="shared" si="96"/>
        <v/>
      </c>
      <c r="O110" s="57" t="str">
        <f t="shared" si="97"/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si="98"/>
        <v/>
      </c>
      <c r="V110" s="52" t="str">
        <f t="shared" si="99"/>
        <v/>
      </c>
      <c r="W110" s="52" t="s">
        <v>46</v>
      </c>
      <c r="X110" s="52"/>
      <c r="Y110"/>
      <c r="Z110"/>
    </row>
    <row r="111" spans="1:26" x14ac:dyDescent="0.25">
      <c r="A111" s="48">
        <v>2169</v>
      </c>
      <c r="B111" s="49">
        <v>1.1000000000000001</v>
      </c>
      <c r="C111" s="50">
        <v>850</v>
      </c>
      <c r="D111" s="48" t="s">
        <v>294</v>
      </c>
      <c r="E111" s="60" t="s">
        <v>291</v>
      </c>
      <c r="F111" s="51" t="s">
        <v>292</v>
      </c>
      <c r="G111" s="61" t="s">
        <v>45</v>
      </c>
      <c r="H111" s="62"/>
      <c r="I111" s="53">
        <v>365.2</v>
      </c>
      <c r="J111" s="54">
        <v>0.95</v>
      </c>
      <c r="K111" s="55">
        <v>0</v>
      </c>
      <c r="L111" s="56">
        <v>4</v>
      </c>
      <c r="M111" s="63"/>
      <c r="N111" s="57" t="str">
        <f t="shared" si="96"/>
        <v/>
      </c>
      <c r="O111" s="57" t="str">
        <f t="shared" si="97"/>
        <v/>
      </c>
      <c r="P111" s="58" t="s">
        <v>61</v>
      </c>
      <c r="Q111" s="62" t="s">
        <v>293</v>
      </c>
      <c r="R111" s="52" t="s">
        <v>60</v>
      </c>
      <c r="S111" s="59" t="s">
        <v>37</v>
      </c>
      <c r="T111" s="59"/>
      <c r="U111" s="52" t="str">
        <f t="shared" si="98"/>
        <v/>
      </c>
      <c r="V111" s="52" t="str">
        <f t="shared" si="99"/>
        <v/>
      </c>
      <c r="W111" s="52" t="s">
        <v>46</v>
      </c>
      <c r="X111" s="52"/>
      <c r="Y111"/>
      <c r="Z111"/>
    </row>
    <row r="112" spans="1:26" x14ac:dyDescent="0.25">
      <c r="A112" s="48">
        <v>2176</v>
      </c>
      <c r="B112" s="49">
        <v>0.6</v>
      </c>
      <c r="C112" s="50">
        <v>450</v>
      </c>
      <c r="D112" s="48" t="s">
        <v>297</v>
      </c>
      <c r="E112" s="60" t="s">
        <v>295</v>
      </c>
      <c r="F112" s="51" t="s">
        <v>296</v>
      </c>
      <c r="G112" s="61" t="s">
        <v>40</v>
      </c>
      <c r="H112" s="62"/>
      <c r="I112" s="53">
        <v>261.35000000000002</v>
      </c>
      <c r="J112" s="54"/>
      <c r="K112" s="55">
        <v>1</v>
      </c>
      <c r="L112" s="56">
        <v>0</v>
      </c>
      <c r="M112" s="63"/>
      <c r="N112" s="57" t="str">
        <f t="shared" si="96"/>
        <v/>
      </c>
      <c r="O112" s="57" t="str">
        <f t="shared" si="97"/>
        <v/>
      </c>
      <c r="P112" s="58" t="s">
        <v>61</v>
      </c>
      <c r="Q112" s="62">
        <v>4</v>
      </c>
      <c r="R112" s="52" t="s">
        <v>60</v>
      </c>
      <c r="S112" s="59" t="s">
        <v>37</v>
      </c>
      <c r="T112" s="59"/>
      <c r="U112" s="52" t="str">
        <f t="shared" si="98"/>
        <v/>
      </c>
      <c r="V112" s="52" t="str">
        <f t="shared" si="99"/>
        <v/>
      </c>
      <c r="W112" s="52" t="s">
        <v>41</v>
      </c>
      <c r="X112" s="52"/>
      <c r="Y112"/>
      <c r="Z112"/>
    </row>
    <row r="113" spans="1:26" x14ac:dyDescent="0.25">
      <c r="A113" s="48">
        <v>2177</v>
      </c>
      <c r="B113" s="49">
        <v>0.85</v>
      </c>
      <c r="C113" s="50">
        <v>550</v>
      </c>
      <c r="D113" s="48" t="s">
        <v>298</v>
      </c>
      <c r="E113" s="60" t="s">
        <v>295</v>
      </c>
      <c r="F113" s="51" t="s">
        <v>296</v>
      </c>
      <c r="G113" s="61" t="s">
        <v>43</v>
      </c>
      <c r="H113" s="62"/>
      <c r="I113" s="53">
        <v>314.25</v>
      </c>
      <c r="J113" s="54"/>
      <c r="K113" s="55">
        <v>1</v>
      </c>
      <c r="L113" s="56">
        <v>5</v>
      </c>
      <c r="M113" s="63"/>
      <c r="N113" s="57" t="str">
        <f t="shared" si="96"/>
        <v/>
      </c>
      <c r="O113" s="57" t="str">
        <f t="shared" si="97"/>
        <v/>
      </c>
      <c r="P113" s="58" t="s">
        <v>61</v>
      </c>
      <c r="Q113" s="62">
        <v>4</v>
      </c>
      <c r="R113" s="52" t="s">
        <v>60</v>
      </c>
      <c r="S113" s="59" t="s">
        <v>37</v>
      </c>
      <c r="T113" s="59"/>
      <c r="U113" s="52" t="str">
        <f t="shared" si="98"/>
        <v/>
      </c>
      <c r="V113" s="52" t="str">
        <f t="shared" si="99"/>
        <v/>
      </c>
      <c r="W113" s="52" t="s">
        <v>44</v>
      </c>
      <c r="X113" s="52"/>
      <c r="Y113"/>
      <c r="Z113"/>
    </row>
    <row r="114" spans="1:26" x14ac:dyDescent="0.25">
      <c r="A114" s="48">
        <v>2186</v>
      </c>
      <c r="B114" s="49">
        <v>0.6</v>
      </c>
      <c r="C114" s="50">
        <v>450</v>
      </c>
      <c r="D114" s="48" t="s">
        <v>301</v>
      </c>
      <c r="E114" s="60" t="s">
        <v>299</v>
      </c>
      <c r="F114" s="51" t="s">
        <v>300</v>
      </c>
      <c r="G114" s="61" t="s">
        <v>40</v>
      </c>
      <c r="H114" s="62"/>
      <c r="I114" s="53">
        <v>258.8</v>
      </c>
      <c r="J114" s="54">
        <v>2</v>
      </c>
      <c r="K114" s="55">
        <v>0</v>
      </c>
      <c r="L114" s="56">
        <v>10</v>
      </c>
      <c r="M114" s="63"/>
      <c r="N114" s="57" t="str">
        <f t="shared" si="96"/>
        <v/>
      </c>
      <c r="O114" s="57" t="str">
        <f t="shared" si="97"/>
        <v/>
      </c>
      <c r="P114" s="58" t="s">
        <v>61</v>
      </c>
      <c r="Q114" s="62">
        <v>5</v>
      </c>
      <c r="R114" s="52" t="s">
        <v>36</v>
      </c>
      <c r="S114" s="59" t="s">
        <v>37</v>
      </c>
      <c r="T114" s="59"/>
      <c r="U114" s="52" t="str">
        <f t="shared" si="98"/>
        <v/>
      </c>
      <c r="V114" s="52" t="str">
        <f t="shared" si="99"/>
        <v/>
      </c>
      <c r="W114" s="52" t="s">
        <v>41</v>
      </c>
      <c r="X114" s="52"/>
      <c r="Y114"/>
      <c r="Z114"/>
    </row>
    <row r="115" spans="1:26" x14ac:dyDescent="0.25">
      <c r="A115" s="48">
        <v>2187</v>
      </c>
      <c r="B115" s="49">
        <v>0.85</v>
      </c>
      <c r="C115" s="50">
        <v>550</v>
      </c>
      <c r="D115" s="48" t="s">
        <v>302</v>
      </c>
      <c r="E115" s="60" t="s">
        <v>299</v>
      </c>
      <c r="F115" s="51" t="s">
        <v>300</v>
      </c>
      <c r="G115" s="61" t="s">
        <v>43</v>
      </c>
      <c r="H115" s="62"/>
      <c r="I115" s="53">
        <v>314.25</v>
      </c>
      <c r="J115" s="54">
        <v>2</v>
      </c>
      <c r="K115" s="55">
        <v>0</v>
      </c>
      <c r="L115" s="56">
        <v>5</v>
      </c>
      <c r="M115" s="63"/>
      <c r="N115" s="57" t="str">
        <f t="shared" si="96"/>
        <v/>
      </c>
      <c r="O115" s="57" t="str">
        <f t="shared" si="97"/>
        <v/>
      </c>
      <c r="P115" s="58" t="s">
        <v>61</v>
      </c>
      <c r="Q115" s="62">
        <v>5</v>
      </c>
      <c r="R115" s="52" t="s">
        <v>36</v>
      </c>
      <c r="S115" s="59" t="s">
        <v>37</v>
      </c>
      <c r="T115" s="59"/>
      <c r="U115" s="52" t="str">
        <f t="shared" si="98"/>
        <v/>
      </c>
      <c r="V115" s="52" t="str">
        <f t="shared" si="99"/>
        <v/>
      </c>
      <c r="W115" s="52" t="s">
        <v>44</v>
      </c>
      <c r="X115" s="52"/>
      <c r="Y115"/>
      <c r="Z115"/>
    </row>
    <row r="116" spans="1:26" x14ac:dyDescent="0.25">
      <c r="A116" s="48">
        <v>2196</v>
      </c>
      <c r="B116" s="49">
        <v>1.1000000000000001</v>
      </c>
      <c r="C116" s="50">
        <v>850</v>
      </c>
      <c r="D116" s="48" t="s">
        <v>305</v>
      </c>
      <c r="E116" s="60" t="s">
        <v>303</v>
      </c>
      <c r="F116" s="51" t="s">
        <v>304</v>
      </c>
      <c r="G116" s="61" t="s">
        <v>45</v>
      </c>
      <c r="H116" s="62"/>
      <c r="I116" s="53">
        <v>375.95</v>
      </c>
      <c r="J116" s="54">
        <v>1.75</v>
      </c>
      <c r="K116" s="55">
        <v>0</v>
      </c>
      <c r="L116" s="56">
        <v>10</v>
      </c>
      <c r="M116" s="63"/>
      <c r="N116" s="57" t="str">
        <f t="shared" si="96"/>
        <v/>
      </c>
      <c r="O116" s="57" t="str">
        <f t="shared" si="97"/>
        <v/>
      </c>
      <c r="P116" s="58" t="s">
        <v>61</v>
      </c>
      <c r="Q116" s="62">
        <v>4</v>
      </c>
      <c r="R116" s="52" t="s">
        <v>60</v>
      </c>
      <c r="S116" s="59" t="s">
        <v>37</v>
      </c>
      <c r="T116" s="59"/>
      <c r="U116" s="52" t="str">
        <f t="shared" si="98"/>
        <v/>
      </c>
      <c r="V116" s="52" t="str">
        <f t="shared" si="99"/>
        <v/>
      </c>
      <c r="W116" s="52" t="s">
        <v>46</v>
      </c>
      <c r="X116" s="52"/>
      <c r="Y116"/>
      <c r="Z116"/>
    </row>
    <row r="117" spans="1:26" x14ac:dyDescent="0.25">
      <c r="A117" s="48">
        <v>2197</v>
      </c>
      <c r="B117" s="49">
        <v>2.4500000000000002</v>
      </c>
      <c r="C117" s="50">
        <v>1500</v>
      </c>
      <c r="D117" s="48" t="s">
        <v>306</v>
      </c>
      <c r="E117" s="60" t="s">
        <v>303</v>
      </c>
      <c r="F117" s="51" t="s">
        <v>304</v>
      </c>
      <c r="G117" s="61" t="s">
        <v>47</v>
      </c>
      <c r="H117" s="62"/>
      <c r="I117" s="53">
        <v>460.45</v>
      </c>
      <c r="J117" s="54">
        <v>1.75</v>
      </c>
      <c r="K117" s="55">
        <v>0</v>
      </c>
      <c r="L117" s="56">
        <v>10</v>
      </c>
      <c r="M117" s="63"/>
      <c r="N117" s="57" t="str">
        <f t="shared" si="96"/>
        <v/>
      </c>
      <c r="O117" s="57" t="str">
        <f t="shared" si="97"/>
        <v/>
      </c>
      <c r="P117" s="58" t="s">
        <v>61</v>
      </c>
      <c r="Q117" s="62">
        <v>4</v>
      </c>
      <c r="R117" s="52" t="s">
        <v>60</v>
      </c>
      <c r="S117" s="59" t="s">
        <v>37</v>
      </c>
      <c r="T117" s="59"/>
      <c r="U117" s="52" t="str">
        <f t="shared" si="98"/>
        <v/>
      </c>
      <c r="V117" s="52" t="str">
        <f t="shared" si="99"/>
        <v/>
      </c>
      <c r="W117" s="52" t="s">
        <v>48</v>
      </c>
      <c r="X117" s="52"/>
      <c r="Y117"/>
      <c r="Z117"/>
    </row>
    <row r="118" spans="1:26" x14ac:dyDescent="0.25">
      <c r="A118" s="48">
        <v>2225</v>
      </c>
      <c r="B118" s="49">
        <v>1.1000000000000001</v>
      </c>
      <c r="C118" s="50">
        <v>850</v>
      </c>
      <c r="D118" s="48" t="s">
        <v>309</v>
      </c>
      <c r="E118" s="60" t="s">
        <v>307</v>
      </c>
      <c r="F118" s="51" t="s">
        <v>308</v>
      </c>
      <c r="G118" s="61" t="s">
        <v>45</v>
      </c>
      <c r="H118" s="62"/>
      <c r="I118" s="53">
        <v>368.75</v>
      </c>
      <c r="J118" s="54">
        <v>1</v>
      </c>
      <c r="K118" s="55">
        <v>0</v>
      </c>
      <c r="L118" s="56">
        <v>5</v>
      </c>
      <c r="M118" s="63"/>
      <c r="N118" s="57" t="str">
        <f t="shared" ref="N118:N124" si="100">IF(M118="","",I118-($N$12*I118))</f>
        <v/>
      </c>
      <c r="O118" s="57" t="str">
        <f t="shared" ref="O118:O124" si="101">IF(M118&lt;&gt;0,SUM(M118*J118, N118*M118),"")</f>
        <v/>
      </c>
      <c r="P118" s="58" t="s">
        <v>61</v>
      </c>
      <c r="Q118" s="62">
        <v>4</v>
      </c>
      <c r="R118" s="52" t="s">
        <v>60</v>
      </c>
      <c r="S118" s="59" t="s">
        <v>37</v>
      </c>
      <c r="T118" s="59"/>
      <c r="U118" s="52" t="str">
        <f t="shared" ref="U118:U124" si="102">IF(M118&gt;0,M118*B118,"")</f>
        <v/>
      </c>
      <c r="V118" s="52" t="str">
        <f t="shared" ref="V118:V124" si="103">IF(M118&gt;0,M118*C118,"")</f>
        <v/>
      </c>
      <c r="W118" s="52" t="s">
        <v>46</v>
      </c>
      <c r="X118" s="52"/>
      <c r="Y118"/>
      <c r="Z118"/>
    </row>
    <row r="119" spans="1:26" x14ac:dyDescent="0.25">
      <c r="A119" s="48">
        <v>2226</v>
      </c>
      <c r="B119" s="49">
        <v>2.4500000000000002</v>
      </c>
      <c r="C119" s="50">
        <v>1500</v>
      </c>
      <c r="D119" s="48" t="s">
        <v>310</v>
      </c>
      <c r="E119" s="60" t="s">
        <v>307</v>
      </c>
      <c r="F119" s="51" t="s">
        <v>308</v>
      </c>
      <c r="G119" s="61" t="s">
        <v>47</v>
      </c>
      <c r="H119" s="62"/>
      <c r="I119" s="53">
        <v>452.2</v>
      </c>
      <c r="J119" s="54">
        <v>1</v>
      </c>
      <c r="K119" s="55">
        <v>0</v>
      </c>
      <c r="L119" s="56">
        <v>5</v>
      </c>
      <c r="M119" s="63"/>
      <c r="N119" s="57" t="str">
        <f t="shared" si="100"/>
        <v/>
      </c>
      <c r="O119" s="57" t="str">
        <f t="shared" si="101"/>
        <v/>
      </c>
      <c r="P119" s="58" t="s">
        <v>61</v>
      </c>
      <c r="Q119" s="62">
        <v>4</v>
      </c>
      <c r="R119" s="52" t="s">
        <v>60</v>
      </c>
      <c r="S119" s="59" t="s">
        <v>37</v>
      </c>
      <c r="T119" s="59"/>
      <c r="U119" s="52" t="str">
        <f t="shared" si="102"/>
        <v/>
      </c>
      <c r="V119" s="52" t="str">
        <f t="shared" si="103"/>
        <v/>
      </c>
      <c r="W119" s="52" t="s">
        <v>48</v>
      </c>
      <c r="X119" s="52"/>
      <c r="Y119"/>
      <c r="Z119"/>
    </row>
    <row r="120" spans="1:26" x14ac:dyDescent="0.25">
      <c r="A120" s="48">
        <v>2241</v>
      </c>
      <c r="B120" s="49">
        <v>0.6</v>
      </c>
      <c r="C120" s="50">
        <v>450</v>
      </c>
      <c r="D120" s="48" t="s">
        <v>313</v>
      </c>
      <c r="E120" s="60" t="s">
        <v>311</v>
      </c>
      <c r="F120" s="51" t="s">
        <v>312</v>
      </c>
      <c r="G120" s="61" t="s">
        <v>40</v>
      </c>
      <c r="H120" s="62"/>
      <c r="I120" s="53">
        <v>261.35000000000002</v>
      </c>
      <c r="J120" s="54">
        <v>1.75</v>
      </c>
      <c r="K120" s="55">
        <v>0</v>
      </c>
      <c r="L120" s="56">
        <v>16</v>
      </c>
      <c r="M120" s="63"/>
      <c r="N120" s="57" t="str">
        <f t="shared" si="100"/>
        <v/>
      </c>
      <c r="O120" s="57" t="str">
        <f t="shared" si="101"/>
        <v/>
      </c>
      <c r="P120" s="58" t="s">
        <v>61</v>
      </c>
      <c r="Q120" s="62">
        <v>5</v>
      </c>
      <c r="R120" s="52" t="s">
        <v>60</v>
      </c>
      <c r="S120" s="59" t="s">
        <v>37</v>
      </c>
      <c r="T120" s="59"/>
      <c r="U120" s="52" t="str">
        <f t="shared" si="102"/>
        <v/>
      </c>
      <c r="V120" s="52" t="str">
        <f t="shared" si="103"/>
        <v/>
      </c>
      <c r="W120" s="52" t="s">
        <v>41</v>
      </c>
      <c r="X120" s="52"/>
      <c r="Y120"/>
      <c r="Z120"/>
    </row>
    <row r="121" spans="1:26" x14ac:dyDescent="0.25">
      <c r="A121" s="48">
        <v>2242</v>
      </c>
      <c r="B121" s="49">
        <v>0.85</v>
      </c>
      <c r="C121" s="50">
        <v>550</v>
      </c>
      <c r="D121" s="48" t="s">
        <v>314</v>
      </c>
      <c r="E121" s="60" t="s">
        <v>311</v>
      </c>
      <c r="F121" s="51" t="s">
        <v>312</v>
      </c>
      <c r="G121" s="61" t="s">
        <v>43</v>
      </c>
      <c r="H121" s="62"/>
      <c r="I121" s="53">
        <v>314.25</v>
      </c>
      <c r="J121" s="54">
        <v>1.75</v>
      </c>
      <c r="K121" s="55">
        <v>0</v>
      </c>
      <c r="L121" s="56">
        <v>10</v>
      </c>
      <c r="M121" s="63"/>
      <c r="N121" s="57" t="str">
        <f t="shared" si="100"/>
        <v/>
      </c>
      <c r="O121" s="57" t="str">
        <f t="shared" si="101"/>
        <v/>
      </c>
      <c r="P121" s="58" t="s">
        <v>61</v>
      </c>
      <c r="Q121" s="62">
        <v>5</v>
      </c>
      <c r="R121" s="52" t="s">
        <v>60</v>
      </c>
      <c r="S121" s="59" t="s">
        <v>37</v>
      </c>
      <c r="T121" s="59"/>
      <c r="U121" s="52" t="str">
        <f t="shared" si="102"/>
        <v/>
      </c>
      <c r="V121" s="52" t="str">
        <f t="shared" si="103"/>
        <v/>
      </c>
      <c r="W121" s="52" t="s">
        <v>44</v>
      </c>
      <c r="X121" s="52"/>
      <c r="Y121"/>
      <c r="Z121"/>
    </row>
    <row r="122" spans="1:26" x14ac:dyDescent="0.25">
      <c r="A122" s="48">
        <v>2259</v>
      </c>
      <c r="B122" s="49">
        <v>0.6</v>
      </c>
      <c r="C122" s="50">
        <v>450</v>
      </c>
      <c r="D122" s="48" t="s">
        <v>317</v>
      </c>
      <c r="E122" s="60" t="s">
        <v>315</v>
      </c>
      <c r="F122" s="51" t="s">
        <v>316</v>
      </c>
      <c r="G122" s="61" t="s">
        <v>40</v>
      </c>
      <c r="H122" s="62"/>
      <c r="I122" s="53">
        <v>248.4</v>
      </c>
      <c r="J122" s="54"/>
      <c r="K122" s="55">
        <v>0</v>
      </c>
      <c r="L122" s="56">
        <v>20</v>
      </c>
      <c r="M122" s="63"/>
      <c r="N122" s="57" t="str">
        <f t="shared" si="100"/>
        <v/>
      </c>
      <c r="O122" s="57" t="str">
        <f t="shared" si="101"/>
        <v/>
      </c>
      <c r="P122" s="58" t="s">
        <v>61</v>
      </c>
      <c r="Q122" s="62" t="s">
        <v>92</v>
      </c>
      <c r="R122" s="52" t="s">
        <v>60</v>
      </c>
      <c r="S122" s="59" t="s">
        <v>37</v>
      </c>
      <c r="T122" s="59"/>
      <c r="U122" s="52" t="str">
        <f t="shared" si="102"/>
        <v/>
      </c>
      <c r="V122" s="52" t="str">
        <f t="shared" si="103"/>
        <v/>
      </c>
      <c r="W122" s="52" t="s">
        <v>41</v>
      </c>
      <c r="X122" s="52"/>
      <c r="Y122"/>
      <c r="Z122"/>
    </row>
    <row r="123" spans="1:26" x14ac:dyDescent="0.25">
      <c r="A123" s="48">
        <v>2260</v>
      </c>
      <c r="B123" s="49">
        <v>0.85</v>
      </c>
      <c r="C123" s="50">
        <v>550</v>
      </c>
      <c r="D123" s="48" t="s">
        <v>318</v>
      </c>
      <c r="E123" s="60" t="s">
        <v>315</v>
      </c>
      <c r="F123" s="51" t="s">
        <v>316</v>
      </c>
      <c r="G123" s="61" t="s">
        <v>43</v>
      </c>
      <c r="H123" s="62"/>
      <c r="I123" s="53">
        <v>305.45</v>
      </c>
      <c r="J123" s="54"/>
      <c r="K123" s="55">
        <v>0</v>
      </c>
      <c r="L123" s="56">
        <v>10</v>
      </c>
      <c r="M123" s="63"/>
      <c r="N123" s="57" t="str">
        <f t="shared" si="100"/>
        <v/>
      </c>
      <c r="O123" s="57" t="str">
        <f t="shared" si="101"/>
        <v/>
      </c>
      <c r="P123" s="58" t="s">
        <v>61</v>
      </c>
      <c r="Q123" s="62" t="s">
        <v>92</v>
      </c>
      <c r="R123" s="52" t="s">
        <v>60</v>
      </c>
      <c r="S123" s="59" t="s">
        <v>37</v>
      </c>
      <c r="T123" s="59"/>
      <c r="U123" s="52" t="str">
        <f t="shared" si="102"/>
        <v/>
      </c>
      <c r="V123" s="52" t="str">
        <f t="shared" si="103"/>
        <v/>
      </c>
      <c r="W123" s="52" t="s">
        <v>44</v>
      </c>
      <c r="X123" s="52"/>
      <c r="Y123"/>
      <c r="Z123"/>
    </row>
    <row r="124" spans="1:26" x14ac:dyDescent="0.25">
      <c r="A124" s="48">
        <v>2261</v>
      </c>
      <c r="B124" s="49">
        <v>1.1000000000000001</v>
      </c>
      <c r="C124" s="50">
        <v>850</v>
      </c>
      <c r="D124" s="48" t="s">
        <v>319</v>
      </c>
      <c r="E124" s="60" t="s">
        <v>315</v>
      </c>
      <c r="F124" s="51" t="s">
        <v>316</v>
      </c>
      <c r="G124" s="61" t="s">
        <v>45</v>
      </c>
      <c r="H124" s="62"/>
      <c r="I124" s="53">
        <v>365.2</v>
      </c>
      <c r="J124" s="54"/>
      <c r="K124" s="55">
        <v>0</v>
      </c>
      <c r="L124" s="56">
        <v>1</v>
      </c>
      <c r="M124" s="63"/>
      <c r="N124" s="57" t="str">
        <f t="shared" si="100"/>
        <v/>
      </c>
      <c r="O124" s="57" t="str">
        <f t="shared" si="101"/>
        <v/>
      </c>
      <c r="P124" s="58" t="s">
        <v>61</v>
      </c>
      <c r="Q124" s="62" t="s">
        <v>92</v>
      </c>
      <c r="R124" s="52" t="s">
        <v>60</v>
      </c>
      <c r="S124" s="59" t="s">
        <v>37</v>
      </c>
      <c r="T124" s="59"/>
      <c r="U124" s="52" t="str">
        <f t="shared" si="102"/>
        <v/>
      </c>
      <c r="V124" s="52" t="str">
        <f t="shared" si="103"/>
        <v/>
      </c>
      <c r="W124" s="52" t="s">
        <v>46</v>
      </c>
      <c r="X124" s="52"/>
      <c r="Y124"/>
      <c r="Z124"/>
    </row>
    <row r="125" spans="1:26" x14ac:dyDescent="0.25">
      <c r="A125" s="48">
        <v>2286</v>
      </c>
      <c r="B125" s="49">
        <v>0.85</v>
      </c>
      <c r="C125" s="50">
        <v>550</v>
      </c>
      <c r="D125" s="48" t="s">
        <v>322</v>
      </c>
      <c r="E125" s="60" t="s">
        <v>320</v>
      </c>
      <c r="F125" s="51" t="s">
        <v>321</v>
      </c>
      <c r="G125" s="61" t="s">
        <v>43</v>
      </c>
      <c r="H125" s="62"/>
      <c r="I125" s="53">
        <v>320.8</v>
      </c>
      <c r="J125" s="54">
        <v>0.75</v>
      </c>
      <c r="K125" s="55">
        <v>1</v>
      </c>
      <c r="L125" s="56">
        <v>0</v>
      </c>
      <c r="M125" s="63"/>
      <c r="N125" s="57" t="str">
        <f t="shared" ref="N125:N126" si="104">IF(M125="","",I125-($N$12*I125))</f>
        <v/>
      </c>
      <c r="O125" s="57" t="str">
        <f t="shared" ref="O125:O126" si="105">IF(M125&lt;&gt;0,SUM(M125*J125, N125*M125),"")</f>
        <v/>
      </c>
      <c r="P125" s="58" t="s">
        <v>35</v>
      </c>
      <c r="Q125" s="62">
        <v>5</v>
      </c>
      <c r="R125" s="52" t="s">
        <v>60</v>
      </c>
      <c r="S125" s="59" t="s">
        <v>37</v>
      </c>
      <c r="T125" s="59" t="s">
        <v>38</v>
      </c>
      <c r="U125" s="52" t="str">
        <f t="shared" ref="U125:U126" si="106">IF(M125&gt;0,M125*B125,"")</f>
        <v/>
      </c>
      <c r="V125" s="52" t="str">
        <f t="shared" ref="V125:V126" si="107">IF(M125&gt;0,M125*C125,"")</f>
        <v/>
      </c>
      <c r="W125" s="52" t="s">
        <v>44</v>
      </c>
      <c r="X125" s="52"/>
      <c r="Y125"/>
      <c r="Z125"/>
    </row>
    <row r="126" spans="1:26" x14ac:dyDescent="0.25">
      <c r="A126" s="48">
        <v>2310</v>
      </c>
      <c r="B126" s="49">
        <v>0.6</v>
      </c>
      <c r="C126" s="50">
        <v>450</v>
      </c>
      <c r="D126" s="48" t="s">
        <v>325</v>
      </c>
      <c r="E126" s="60" t="s">
        <v>323</v>
      </c>
      <c r="F126" s="51" t="s">
        <v>324</v>
      </c>
      <c r="G126" s="61" t="s">
        <v>40</v>
      </c>
      <c r="H126" s="62"/>
      <c r="I126" s="53">
        <v>268.95</v>
      </c>
      <c r="J126" s="54">
        <v>1.75</v>
      </c>
      <c r="K126" s="55">
        <v>8</v>
      </c>
      <c r="L126" s="56">
        <v>0</v>
      </c>
      <c r="M126" s="63"/>
      <c r="N126" s="57" t="str">
        <f t="shared" si="104"/>
        <v/>
      </c>
      <c r="O126" s="57" t="str">
        <f t="shared" si="105"/>
        <v/>
      </c>
      <c r="P126" s="58" t="s">
        <v>61</v>
      </c>
      <c r="Q126" s="62">
        <v>5</v>
      </c>
      <c r="R126" s="52" t="s">
        <v>60</v>
      </c>
      <c r="S126" s="59" t="s">
        <v>37</v>
      </c>
      <c r="T126" s="59" t="s">
        <v>38</v>
      </c>
      <c r="U126" s="52" t="str">
        <f t="shared" si="106"/>
        <v/>
      </c>
      <c r="V126" s="52" t="str">
        <f t="shared" si="107"/>
        <v/>
      </c>
      <c r="W126" s="52" t="s">
        <v>41</v>
      </c>
      <c r="X126" s="52"/>
      <c r="Y126"/>
      <c r="Z126"/>
    </row>
    <row r="127" spans="1:26" x14ac:dyDescent="0.25">
      <c r="A127" s="48"/>
      <c r="B127" s="48"/>
      <c r="C127" s="48"/>
      <c r="D127" s="64"/>
      <c r="E127" s="65"/>
      <c r="F127" s="65"/>
      <c r="G127" s="66"/>
      <c r="H127" s="66"/>
      <c r="I127" s="67"/>
      <c r="J127" s="68"/>
      <c r="K127" s="68"/>
      <c r="L127" s="69" t="s">
        <v>326</v>
      </c>
      <c r="M127" s="70" t="str">
        <f>IF(SUM(M14:M126)&gt;0,SUM(M14:M126),"")</f>
        <v/>
      </c>
      <c r="N127" s="71"/>
      <c r="O127" s="71" t="str">
        <f>IF(SUM(O14:O126)=0,"",SUM(O14:O126))</f>
        <v/>
      </c>
      <c r="P127" s="72"/>
      <c r="Q127" s="73"/>
      <c r="R127" s="74"/>
      <c r="S127" s="75"/>
      <c r="T127" s="75"/>
      <c r="U127" s="74" t="str">
        <f>IF(SUM(U14:U126)&gt;0,SUM(U14:U126),"")</f>
        <v/>
      </c>
      <c r="V127" s="74" t="str">
        <f>IF(SUM(V14:V126)&gt;0,SUM(V14:V126),"")</f>
        <v/>
      </c>
      <c r="W127" s="73"/>
      <c r="X127" s="73"/>
      <c r="Y127"/>
      <c r="Z127"/>
    </row>
    <row r="128" spans="1:26" x14ac:dyDescent="0.25">
      <c r="A128" s="48"/>
      <c r="B128" s="48"/>
      <c r="C128" s="48"/>
      <c r="D128" s="64"/>
      <c r="E128" s="76" t="str">
        <f>IFERROR(IF(N12=0,"","Volume discount only available if paid within terms"),"")</f>
        <v/>
      </c>
      <c r="F128" s="77"/>
      <c r="G128" s="78"/>
      <c r="H128" s="78"/>
      <c r="I128" s="79"/>
      <c r="J128" s="78"/>
      <c r="K128" s="78"/>
      <c r="L128" s="80" t="s">
        <v>326</v>
      </c>
      <c r="M128" s="81" t="str">
        <f>IFERROR(IF(M127="","",SUM(N127,O127)),"")</f>
        <v/>
      </c>
      <c r="N128" s="81"/>
      <c r="O128" s="82"/>
      <c r="P128" s="83"/>
      <c r="Q128" s="84"/>
      <c r="R128" s="84"/>
      <c r="S128" s="85"/>
      <c r="T128" s="85"/>
      <c r="U128" s="86"/>
      <c r="V128" s="87"/>
      <c r="W128" s="88"/>
      <c r="X128" s="86"/>
      <c r="Y128" s="87"/>
      <c r="Z128" s="89"/>
    </row>
    <row r="129" spans="1:26" x14ac:dyDescent="0.25">
      <c r="A129" s="48"/>
      <c r="B129" s="48"/>
      <c r="C129" s="48"/>
      <c r="D129" s="64"/>
      <c r="E129" s="64"/>
      <c r="G129" s="64"/>
      <c r="H129" s="64"/>
      <c r="I129" s="90"/>
      <c r="J129" s="64"/>
      <c r="K129" s="64"/>
      <c r="L129" s="64"/>
      <c r="M129" s="91"/>
      <c r="N129" s="92"/>
      <c r="O129" s="93"/>
      <c r="P129" s="94"/>
      <c r="Q129" s="95"/>
      <c r="R129" s="95"/>
      <c r="S129" s="96"/>
      <c r="T129" s="96"/>
      <c r="U129" s="97"/>
      <c r="V129" s="89"/>
      <c r="W129" s="98"/>
      <c r="X129" s="97"/>
      <c r="Y129" s="89"/>
      <c r="Z129" s="89"/>
    </row>
    <row r="130" spans="1:26" x14ac:dyDescent="0.25">
      <c r="A130" s="48"/>
      <c r="B130" s="48"/>
      <c r="C130" s="48"/>
      <c r="D130" s="64"/>
      <c r="G130" s="64"/>
      <c r="H130" s="64"/>
      <c r="I130" s="90"/>
      <c r="J130" s="64"/>
      <c r="K130" s="64"/>
      <c r="O130" s="99"/>
      <c r="P130" s="100"/>
      <c r="Q130" s="95"/>
      <c r="R130" s="95"/>
      <c r="S130" s="96"/>
      <c r="T130" s="96"/>
      <c r="U130" s="97"/>
      <c r="V130" s="89"/>
      <c r="W130" s="98"/>
      <c r="X130" s="97"/>
      <c r="Y130" s="89"/>
      <c r="Z130" s="89"/>
    </row>
    <row r="131" spans="1:26" x14ac:dyDescent="0.25">
      <c r="A131" s="48"/>
      <c r="B131" s="48"/>
      <c r="C131" s="48"/>
      <c r="D131" s="64"/>
      <c r="E131" s="64"/>
      <c r="F131" s="64"/>
      <c r="G131" s="64"/>
      <c r="H131" s="64"/>
      <c r="I131" s="90"/>
      <c r="J131" s="64"/>
      <c r="K131" s="64"/>
      <c r="O131" s="101"/>
      <c r="P131" s="92"/>
      <c r="Q131" s="95"/>
      <c r="R131" s="95"/>
      <c r="S131" s="96"/>
      <c r="T131" s="96"/>
      <c r="U131" s="97"/>
      <c r="V131" s="89"/>
      <c r="W131" s="98"/>
      <c r="X131" s="97"/>
      <c r="Y131" s="89"/>
      <c r="Z131" s="89"/>
    </row>
    <row r="132" spans="1:26" x14ac:dyDescent="0.25">
      <c r="A132" s="48"/>
      <c r="B132" s="48"/>
      <c r="C132" s="48"/>
      <c r="D132" s="64"/>
      <c r="E132" s="64"/>
      <c r="F132" s="64"/>
      <c r="G132" s="64"/>
      <c r="H132" s="64"/>
      <c r="I132" s="90"/>
      <c r="O132" s="101"/>
      <c r="P132" s="92"/>
      <c r="Q132" s="95"/>
      <c r="R132" s="95"/>
      <c r="S132" s="96"/>
      <c r="T132" s="96"/>
      <c r="U132" s="97"/>
      <c r="V132" s="89"/>
      <c r="W132" s="98"/>
      <c r="X132" s="97"/>
      <c r="Y132" s="89"/>
      <c r="Z132" s="89"/>
    </row>
    <row r="133" spans="1:26" x14ac:dyDescent="0.25">
      <c r="A133" s="48"/>
    </row>
    <row r="134" spans="1:26" x14ac:dyDescent="0.25">
      <c r="A134" s="48"/>
    </row>
    <row r="135" spans="1:26" x14ac:dyDescent="0.25">
      <c r="A135" s="48"/>
    </row>
    <row r="136" spans="1:26" x14ac:dyDescent="0.25">
      <c r="A136" s="48"/>
    </row>
    <row r="137" spans="1:26" x14ac:dyDescent="0.25">
      <c r="A137" s="48"/>
    </row>
    <row r="138" spans="1:26" x14ac:dyDescent="0.25">
      <c r="A138" s="48"/>
    </row>
    <row r="139" spans="1:26" x14ac:dyDescent="0.25">
      <c r="A139" s="48"/>
    </row>
    <row r="140" spans="1:26" x14ac:dyDescent="0.25">
      <c r="A140" s="48"/>
    </row>
    <row r="141" spans="1:26" x14ac:dyDescent="0.25">
      <c r="A141" s="48"/>
    </row>
    <row r="142" spans="1:26" x14ac:dyDescent="0.25">
      <c r="A142" s="48"/>
    </row>
    <row r="143" spans="1:26" s="1" customFormat="1" x14ac:dyDescent="0.25">
      <c r="A143" s="48"/>
      <c r="D143"/>
      <c r="E143"/>
      <c r="F143"/>
      <c r="G143"/>
      <c r="H143"/>
      <c r="I143" s="2"/>
      <c r="J143"/>
      <c r="K143"/>
      <c r="L143"/>
      <c r="M143" s="17"/>
      <c r="N143" s="16"/>
      <c r="O143" s="15"/>
      <c r="P143" s="16"/>
      <c r="Q143" s="6"/>
      <c r="R143" s="7"/>
      <c r="S143" s="8"/>
      <c r="T143" s="8"/>
      <c r="U143" s="9"/>
      <c r="V143" s="10"/>
      <c r="W143" s="11"/>
      <c r="X143" s="9"/>
      <c r="Y143" s="10"/>
      <c r="Z143" s="10"/>
    </row>
    <row r="144" spans="1:26" s="1" customFormat="1" x14ac:dyDescent="0.25">
      <c r="A144" s="48"/>
      <c r="D144"/>
      <c r="E144"/>
      <c r="F144"/>
      <c r="G144"/>
      <c r="H144"/>
      <c r="I144" s="2"/>
      <c r="J144"/>
      <c r="K144"/>
      <c r="L144"/>
      <c r="M144" s="17"/>
      <c r="N144" s="16"/>
      <c r="O144" s="15"/>
      <c r="P144" s="16"/>
      <c r="Q144" s="6"/>
      <c r="R144" s="7"/>
      <c r="S144" s="8"/>
      <c r="T144" s="8"/>
      <c r="U144" s="9"/>
      <c r="V144" s="10"/>
      <c r="W144" s="11"/>
      <c r="X144" s="9"/>
      <c r="Y144" s="10"/>
      <c r="Z144" s="10"/>
    </row>
    <row r="145" spans="1:26" s="1" customFormat="1" x14ac:dyDescent="0.25">
      <c r="A145" s="48"/>
      <c r="D145"/>
      <c r="E145"/>
      <c r="F145"/>
      <c r="G145"/>
      <c r="H145"/>
      <c r="I145" s="2"/>
      <c r="J145"/>
      <c r="K145"/>
      <c r="L145"/>
      <c r="M145" s="17"/>
      <c r="N145" s="16"/>
      <c r="O145" s="15"/>
      <c r="P145" s="16"/>
      <c r="Q145" s="6"/>
      <c r="R145" s="7"/>
      <c r="S145" s="8"/>
      <c r="T145" s="8"/>
      <c r="U145" s="9"/>
      <c r="V145" s="10"/>
      <c r="W145" s="11"/>
      <c r="X145" s="9"/>
      <c r="Y145" s="10"/>
      <c r="Z145" s="10"/>
    </row>
    <row r="146" spans="1:26" s="1" customFormat="1" x14ac:dyDescent="0.25">
      <c r="A146" s="48"/>
      <c r="D146"/>
      <c r="E146"/>
      <c r="F146"/>
      <c r="G146"/>
      <c r="H146"/>
      <c r="I146" s="2"/>
      <c r="J146"/>
      <c r="K146"/>
      <c r="L146"/>
      <c r="M146" s="17"/>
      <c r="N146" s="16"/>
      <c r="O146" s="15"/>
      <c r="P146" s="16"/>
      <c r="Q146" s="6"/>
      <c r="R146" s="7"/>
      <c r="S146" s="8"/>
      <c r="T146" s="8"/>
      <c r="U146" s="9"/>
      <c r="V146" s="10"/>
      <c r="W146" s="11"/>
      <c r="X146" s="9"/>
      <c r="Y146" s="10"/>
      <c r="Z146" s="10"/>
    </row>
    <row r="147" spans="1:26" s="1" customFormat="1" x14ac:dyDescent="0.25">
      <c r="A147" s="48"/>
      <c r="D147"/>
      <c r="E147"/>
      <c r="F147"/>
      <c r="G147"/>
      <c r="H147"/>
      <c r="I147" s="2"/>
      <c r="J147"/>
      <c r="K147"/>
      <c r="L147"/>
      <c r="M147" s="17"/>
      <c r="N147" s="16"/>
      <c r="O147" s="15"/>
      <c r="P147" s="16"/>
      <c r="Q147" s="6"/>
      <c r="R147" s="7"/>
      <c r="S147" s="8"/>
      <c r="T147" s="8"/>
      <c r="U147" s="9"/>
      <c r="V147" s="10"/>
      <c r="W147" s="11"/>
      <c r="X147" s="9"/>
      <c r="Y147" s="10"/>
      <c r="Z147" s="10"/>
    </row>
    <row r="148" spans="1:26" s="1" customFormat="1" x14ac:dyDescent="0.25">
      <c r="A148" s="48"/>
      <c r="D148"/>
      <c r="E148"/>
      <c r="F148"/>
      <c r="G148"/>
      <c r="H148"/>
      <c r="I148" s="2"/>
      <c r="J148"/>
      <c r="K148"/>
      <c r="L148"/>
      <c r="M148" s="17"/>
      <c r="N148" s="16"/>
      <c r="O148" s="15"/>
      <c r="P148" s="16"/>
      <c r="Q148" s="6"/>
      <c r="R148" s="7"/>
      <c r="S148" s="8"/>
      <c r="T148" s="8"/>
      <c r="U148" s="9"/>
      <c r="V148" s="10"/>
      <c r="W148" s="11"/>
      <c r="X148" s="9"/>
      <c r="Y148" s="10"/>
      <c r="Z148" s="10"/>
    </row>
    <row r="149" spans="1:26" s="1" customFormat="1" x14ac:dyDescent="0.25">
      <c r="A149" s="48"/>
      <c r="D149"/>
      <c r="E149"/>
      <c r="F149"/>
      <c r="G149"/>
      <c r="H149"/>
      <c r="I149" s="2"/>
      <c r="J149"/>
      <c r="K149"/>
      <c r="L149"/>
      <c r="M149" s="17"/>
      <c r="N149" s="16"/>
      <c r="O149" s="15"/>
      <c r="P149" s="16"/>
      <c r="Q149" s="6"/>
      <c r="R149" s="7"/>
      <c r="S149" s="8"/>
      <c r="T149" s="8"/>
      <c r="U149" s="9"/>
      <c r="V149" s="10"/>
      <c r="W149" s="11"/>
      <c r="X149" s="9"/>
      <c r="Y149" s="10"/>
      <c r="Z149" s="10"/>
    </row>
    <row r="150" spans="1:26" s="1" customFormat="1" x14ac:dyDescent="0.25">
      <c r="A150" s="48"/>
      <c r="D150"/>
      <c r="E150"/>
      <c r="F150"/>
      <c r="G150"/>
      <c r="H150"/>
      <c r="I150" s="2"/>
      <c r="J150"/>
      <c r="K150"/>
      <c r="L150"/>
      <c r="M150" s="17"/>
      <c r="N150" s="16"/>
      <c r="O150" s="15"/>
      <c r="P150" s="16"/>
      <c r="Q150" s="6"/>
      <c r="R150" s="7"/>
      <c r="S150" s="8"/>
      <c r="T150" s="8"/>
      <c r="U150" s="9"/>
      <c r="V150" s="10"/>
      <c r="W150" s="11"/>
      <c r="X150" s="9"/>
      <c r="Y150" s="10"/>
      <c r="Z150" s="10"/>
    </row>
    <row r="151" spans="1:26" s="1" customFormat="1" x14ac:dyDescent="0.25">
      <c r="A151" s="48"/>
      <c r="D151"/>
      <c r="E151"/>
      <c r="F151"/>
      <c r="G151"/>
      <c r="H151"/>
      <c r="I151" s="2"/>
      <c r="J151"/>
      <c r="K151"/>
      <c r="L151"/>
      <c r="M151" s="17"/>
      <c r="N151" s="16"/>
      <c r="O151" s="15"/>
      <c r="P151" s="16"/>
      <c r="Q151" s="6"/>
      <c r="R151" s="7"/>
      <c r="S151" s="8"/>
      <c r="T151" s="8"/>
      <c r="U151" s="9"/>
      <c r="V151" s="10"/>
      <c r="W151" s="11"/>
      <c r="X151" s="9"/>
      <c r="Y151" s="10"/>
      <c r="Z151" s="10"/>
    </row>
    <row r="152" spans="1:26" s="1" customFormat="1" x14ac:dyDescent="0.25">
      <c r="A152" s="48"/>
      <c r="D152"/>
      <c r="E152"/>
      <c r="F152"/>
      <c r="G152"/>
      <c r="H152"/>
      <c r="I152" s="2"/>
      <c r="J152"/>
      <c r="K152"/>
      <c r="L152"/>
      <c r="M152" s="17"/>
      <c r="N152" s="16"/>
      <c r="O152" s="15"/>
      <c r="P152" s="16"/>
      <c r="Q152" s="6"/>
      <c r="R152" s="7"/>
      <c r="S152" s="8"/>
      <c r="T152" s="8"/>
      <c r="U152" s="9"/>
      <c r="V152" s="10"/>
      <c r="W152" s="11"/>
      <c r="X152" s="9"/>
      <c r="Y152" s="10"/>
      <c r="Z152" s="10"/>
    </row>
    <row r="153" spans="1:26" s="1" customFormat="1" x14ac:dyDescent="0.25">
      <c r="A153" s="48"/>
      <c r="D153"/>
      <c r="E153"/>
      <c r="F153"/>
      <c r="G153"/>
      <c r="H153"/>
      <c r="I153" s="2"/>
      <c r="J153"/>
      <c r="K153"/>
      <c r="L153"/>
      <c r="M153" s="17"/>
      <c r="N153" s="16"/>
      <c r="O153" s="15"/>
      <c r="P153" s="16"/>
      <c r="Q153" s="6"/>
      <c r="R153" s="7"/>
      <c r="S153" s="8"/>
      <c r="T153" s="8"/>
      <c r="U153" s="9"/>
      <c r="V153" s="10"/>
      <c r="W153" s="11"/>
      <c r="X153" s="9"/>
      <c r="Y153" s="10"/>
      <c r="Z153" s="10"/>
    </row>
    <row r="154" spans="1:26" s="1" customFormat="1" x14ac:dyDescent="0.25">
      <c r="A154" s="48"/>
      <c r="D154"/>
      <c r="E154"/>
      <c r="F154"/>
      <c r="G154"/>
      <c r="H154"/>
      <c r="I154" s="2"/>
      <c r="J154"/>
      <c r="K154"/>
      <c r="L154"/>
      <c r="M154" s="17"/>
      <c r="N154" s="16"/>
      <c r="O154" s="15"/>
      <c r="P154" s="16"/>
      <c r="Q154" s="6"/>
      <c r="R154" s="7"/>
      <c r="S154" s="8"/>
      <c r="T154" s="8"/>
      <c r="U154" s="9"/>
      <c r="V154" s="10"/>
      <c r="W154" s="11"/>
      <c r="X154" s="9"/>
      <c r="Y154" s="10"/>
      <c r="Z154" s="10"/>
    </row>
    <row r="155" spans="1:26" s="1" customFormat="1" x14ac:dyDescent="0.25">
      <c r="A155" s="48"/>
      <c r="D155"/>
      <c r="E155"/>
      <c r="F155"/>
      <c r="G155"/>
      <c r="H155"/>
      <c r="I155" s="2"/>
      <c r="J155"/>
      <c r="K155"/>
      <c r="L155"/>
      <c r="M155" s="17"/>
      <c r="N155" s="16"/>
      <c r="O155" s="15"/>
      <c r="P155" s="16"/>
      <c r="Q155" s="6"/>
      <c r="R155" s="7"/>
      <c r="S155" s="8"/>
      <c r="T155" s="8"/>
      <c r="U155" s="9"/>
      <c r="V155" s="10"/>
      <c r="W155" s="11"/>
      <c r="X155" s="9"/>
      <c r="Y155" s="10"/>
      <c r="Z155" s="10"/>
    </row>
    <row r="156" spans="1:26" s="1" customFormat="1" x14ac:dyDescent="0.25">
      <c r="A156" s="48"/>
      <c r="D156"/>
      <c r="E156"/>
      <c r="F156"/>
      <c r="G156"/>
      <c r="H156"/>
      <c r="I156" s="2"/>
      <c r="J156"/>
      <c r="K156"/>
      <c r="L156"/>
      <c r="M156" s="17"/>
      <c r="N156" s="16"/>
      <c r="O156" s="15"/>
      <c r="P156" s="16"/>
      <c r="Q156" s="6"/>
      <c r="R156" s="7"/>
      <c r="S156" s="8"/>
      <c r="T156" s="8"/>
      <c r="U156" s="9"/>
      <c r="V156" s="10"/>
      <c r="W156" s="11"/>
      <c r="X156" s="9"/>
      <c r="Y156" s="10"/>
      <c r="Z156" s="10"/>
    </row>
    <row r="157" spans="1:26" s="1" customFormat="1" x14ac:dyDescent="0.25">
      <c r="A157" s="48"/>
      <c r="D157"/>
      <c r="E157"/>
      <c r="F157"/>
      <c r="G157"/>
      <c r="H157"/>
      <c r="I157" s="2"/>
      <c r="J157"/>
      <c r="K157"/>
      <c r="L157"/>
      <c r="M157" s="17"/>
      <c r="N157" s="16"/>
      <c r="O157" s="15"/>
      <c r="P157" s="16"/>
      <c r="Q157" s="6"/>
      <c r="R157" s="7"/>
      <c r="S157" s="8"/>
      <c r="T157" s="8"/>
      <c r="U157" s="9"/>
      <c r="V157" s="10"/>
      <c r="W157" s="11"/>
      <c r="X157" s="9"/>
      <c r="Y157" s="10"/>
      <c r="Z157" s="10"/>
    </row>
    <row r="158" spans="1:26" s="1" customFormat="1" x14ac:dyDescent="0.25">
      <c r="A158" s="48"/>
      <c r="D158"/>
      <c r="E158"/>
      <c r="F158"/>
      <c r="G158"/>
      <c r="H158"/>
      <c r="I158" s="2"/>
      <c r="J158"/>
      <c r="K158"/>
      <c r="L158"/>
      <c r="M158" s="17"/>
      <c r="N158" s="16"/>
      <c r="O158" s="15"/>
      <c r="P158" s="16"/>
      <c r="Q158" s="6"/>
      <c r="R158" s="7"/>
      <c r="S158" s="8"/>
      <c r="T158" s="8"/>
      <c r="U158" s="9"/>
      <c r="V158" s="10"/>
      <c r="W158" s="11"/>
      <c r="X158" s="9"/>
      <c r="Y158" s="10"/>
      <c r="Z158" s="10"/>
    </row>
    <row r="159" spans="1:26" s="1" customFormat="1" x14ac:dyDescent="0.25">
      <c r="A159" s="48"/>
      <c r="D159"/>
      <c r="E159"/>
      <c r="F159"/>
      <c r="G159"/>
      <c r="H159"/>
      <c r="I159" s="2"/>
      <c r="J159"/>
      <c r="K159"/>
      <c r="L159"/>
      <c r="M159" s="17"/>
      <c r="N159" s="16"/>
      <c r="O159" s="15"/>
      <c r="P159" s="16"/>
      <c r="Q159" s="6"/>
      <c r="R159" s="7"/>
      <c r="S159" s="8"/>
      <c r="T159" s="8"/>
      <c r="U159" s="9"/>
      <c r="V159" s="10"/>
      <c r="W159" s="11"/>
      <c r="X159" s="9"/>
      <c r="Y159" s="10"/>
      <c r="Z159" s="10"/>
    </row>
    <row r="160" spans="1:26" s="1" customFormat="1" x14ac:dyDescent="0.25">
      <c r="A160" s="48"/>
      <c r="D160"/>
      <c r="E160"/>
      <c r="F160"/>
      <c r="G160"/>
      <c r="H160"/>
      <c r="I160" s="2"/>
      <c r="J160"/>
      <c r="K160"/>
      <c r="L160"/>
      <c r="M160" s="17"/>
      <c r="N160" s="16"/>
      <c r="O160" s="15"/>
      <c r="P160" s="16"/>
      <c r="Q160" s="6"/>
      <c r="R160" s="7"/>
      <c r="S160" s="8"/>
      <c r="T160" s="8"/>
      <c r="U160" s="9"/>
      <c r="V160" s="10"/>
      <c r="W160" s="11"/>
      <c r="X160" s="9"/>
      <c r="Y160" s="10"/>
      <c r="Z160" s="10"/>
    </row>
    <row r="161" spans="1:26" s="1" customFormat="1" x14ac:dyDescent="0.25">
      <c r="A161" s="48"/>
      <c r="D161"/>
      <c r="E161"/>
      <c r="F161"/>
      <c r="G161"/>
      <c r="H161"/>
      <c r="I161" s="2"/>
      <c r="J161"/>
      <c r="K161"/>
      <c r="L161"/>
      <c r="M161" s="17"/>
      <c r="N161" s="16"/>
      <c r="O161" s="15"/>
      <c r="P161" s="16"/>
      <c r="Q161" s="6"/>
      <c r="R161" s="7"/>
      <c r="S161" s="8"/>
      <c r="T161" s="8"/>
      <c r="U161" s="9"/>
      <c r="V161" s="10"/>
      <c r="W161" s="11"/>
      <c r="X161" s="9"/>
      <c r="Y161" s="10"/>
      <c r="Z161" s="10"/>
    </row>
    <row r="162" spans="1:26" s="1" customFormat="1" x14ac:dyDescent="0.25">
      <c r="A162" s="48"/>
      <c r="D162"/>
      <c r="E162"/>
      <c r="F162"/>
      <c r="G162"/>
      <c r="H162"/>
      <c r="I162" s="2"/>
      <c r="J162"/>
      <c r="K162"/>
      <c r="L162"/>
      <c r="M162" s="17"/>
      <c r="N162" s="16"/>
      <c r="O162" s="15"/>
      <c r="P162" s="16"/>
      <c r="Q162" s="6"/>
      <c r="R162" s="7"/>
      <c r="S162" s="8"/>
      <c r="T162" s="8"/>
      <c r="U162" s="9"/>
      <c r="V162" s="10"/>
      <c r="W162" s="11"/>
      <c r="X162" s="9"/>
      <c r="Y162" s="10"/>
      <c r="Z162" s="10"/>
    </row>
    <row r="163" spans="1:26" s="1" customFormat="1" x14ac:dyDescent="0.25">
      <c r="A163" s="48"/>
      <c r="D163"/>
      <c r="E163"/>
      <c r="F163"/>
      <c r="G163"/>
      <c r="H163"/>
      <c r="I163" s="2"/>
      <c r="J163"/>
      <c r="K163"/>
      <c r="L163"/>
      <c r="M163" s="17"/>
      <c r="N163" s="16"/>
      <c r="O163" s="15"/>
      <c r="P163" s="16"/>
      <c r="Q163" s="6"/>
      <c r="R163" s="7"/>
      <c r="S163" s="8"/>
      <c r="T163" s="8"/>
      <c r="U163" s="9"/>
      <c r="V163" s="10"/>
      <c r="W163" s="11"/>
      <c r="X163" s="9"/>
      <c r="Y163" s="10"/>
      <c r="Z163" s="10"/>
    </row>
    <row r="164" spans="1:26" s="1" customFormat="1" x14ac:dyDescent="0.25">
      <c r="A164" s="48"/>
      <c r="D164"/>
      <c r="E164"/>
      <c r="F164"/>
      <c r="G164"/>
      <c r="H164"/>
      <c r="I164" s="2"/>
      <c r="J164"/>
      <c r="K164"/>
      <c r="L164"/>
      <c r="M164" s="17"/>
      <c r="N164" s="16"/>
      <c r="O164" s="15"/>
      <c r="P164" s="16"/>
      <c r="Q164" s="6"/>
      <c r="R164" s="7"/>
      <c r="S164" s="8"/>
      <c r="T164" s="8"/>
      <c r="U164" s="9"/>
      <c r="V164" s="10"/>
      <c r="W164" s="11"/>
      <c r="X164" s="9"/>
      <c r="Y164" s="10"/>
      <c r="Z164" s="10"/>
    </row>
    <row r="165" spans="1:26" s="1" customFormat="1" x14ac:dyDescent="0.25">
      <c r="A165" s="48"/>
      <c r="D165"/>
      <c r="E165"/>
      <c r="F165"/>
      <c r="G165"/>
      <c r="H165"/>
      <c r="I165" s="2"/>
      <c r="J165"/>
      <c r="K165"/>
      <c r="L165"/>
      <c r="M165" s="17"/>
      <c r="N165" s="16"/>
      <c r="O165" s="15"/>
      <c r="P165" s="16"/>
      <c r="Q165" s="6"/>
      <c r="R165" s="7"/>
      <c r="S165" s="8"/>
      <c r="T165" s="8"/>
      <c r="U165" s="9"/>
      <c r="V165" s="10"/>
      <c r="W165" s="11"/>
      <c r="X165" s="9"/>
      <c r="Y165" s="10"/>
      <c r="Z165" s="10"/>
    </row>
    <row r="166" spans="1:26" s="1" customFormat="1" x14ac:dyDescent="0.25">
      <c r="A166" s="48"/>
      <c r="D166"/>
      <c r="E166"/>
      <c r="F166"/>
      <c r="G166"/>
      <c r="H166"/>
      <c r="I166" s="2"/>
      <c r="J166"/>
      <c r="K166"/>
      <c r="L166"/>
      <c r="M166" s="17"/>
      <c r="N166" s="16"/>
      <c r="O166" s="15"/>
      <c r="P166" s="16"/>
      <c r="Q166" s="6"/>
      <c r="R166" s="7"/>
      <c r="S166" s="8"/>
      <c r="T166" s="8"/>
      <c r="U166" s="9"/>
      <c r="V166" s="10"/>
      <c r="W166" s="11"/>
      <c r="X166" s="9"/>
      <c r="Y166" s="10"/>
      <c r="Z166" s="10"/>
    </row>
    <row r="167" spans="1:26" s="1" customFormat="1" x14ac:dyDescent="0.25">
      <c r="A167" s="48"/>
      <c r="D167"/>
      <c r="E167"/>
      <c r="F167"/>
      <c r="G167"/>
      <c r="H167"/>
      <c r="I167" s="2"/>
      <c r="J167"/>
      <c r="K167"/>
      <c r="L167"/>
      <c r="M167" s="17"/>
      <c r="N167" s="16"/>
      <c r="O167" s="15"/>
      <c r="P167" s="16"/>
      <c r="Q167" s="6"/>
      <c r="R167" s="7"/>
      <c r="S167" s="8"/>
      <c r="T167" s="8"/>
      <c r="U167" s="9"/>
      <c r="V167" s="10"/>
      <c r="W167" s="11"/>
      <c r="X167" s="9"/>
      <c r="Y167" s="10"/>
      <c r="Z167" s="10"/>
    </row>
    <row r="168" spans="1:26" s="1" customFormat="1" x14ac:dyDescent="0.25">
      <c r="A168" s="48"/>
      <c r="D168"/>
      <c r="E168"/>
      <c r="F168"/>
      <c r="G168"/>
      <c r="H168"/>
      <c r="I168" s="2"/>
      <c r="J168"/>
      <c r="K168"/>
      <c r="L168"/>
      <c r="M168" s="17"/>
      <c r="N168" s="16"/>
      <c r="O168" s="15"/>
      <c r="P168" s="16"/>
      <c r="Q168" s="6"/>
      <c r="R168" s="7"/>
      <c r="S168" s="8"/>
      <c r="T168" s="8"/>
      <c r="U168" s="9"/>
      <c r="V168" s="10"/>
      <c r="W168" s="11"/>
      <c r="X168" s="9"/>
      <c r="Y168" s="10"/>
      <c r="Z168" s="10"/>
    </row>
    <row r="169" spans="1:26" s="1" customFormat="1" x14ac:dyDescent="0.25">
      <c r="A169" s="48"/>
      <c r="D169"/>
      <c r="E169"/>
      <c r="F169"/>
      <c r="G169"/>
      <c r="H169"/>
      <c r="I169" s="2"/>
      <c r="J169"/>
      <c r="K169"/>
      <c r="L169"/>
      <c r="M169" s="17"/>
      <c r="N169" s="16"/>
      <c r="O169" s="15"/>
      <c r="P169" s="16"/>
      <c r="Q169" s="6"/>
      <c r="R169" s="7"/>
      <c r="S169" s="8"/>
      <c r="T169" s="8"/>
      <c r="U169" s="9"/>
      <c r="V169" s="10"/>
      <c r="W169" s="11"/>
      <c r="X169" s="9"/>
      <c r="Y169" s="10"/>
      <c r="Z169" s="10"/>
    </row>
    <row r="170" spans="1:26" s="1" customFormat="1" x14ac:dyDescent="0.25">
      <c r="A170" s="48"/>
      <c r="D170"/>
      <c r="E170"/>
      <c r="F170"/>
      <c r="G170"/>
      <c r="H170"/>
      <c r="I170" s="2"/>
      <c r="J170"/>
      <c r="K170"/>
      <c r="L170"/>
      <c r="M170" s="17"/>
      <c r="N170" s="16"/>
      <c r="O170" s="15"/>
      <c r="P170" s="16"/>
      <c r="Q170" s="6"/>
      <c r="R170" s="7"/>
      <c r="S170" s="8"/>
      <c r="T170" s="8"/>
      <c r="U170" s="9"/>
      <c r="V170" s="10"/>
      <c r="W170" s="11"/>
      <c r="X170" s="9"/>
      <c r="Y170" s="10"/>
      <c r="Z170" s="10"/>
    </row>
    <row r="171" spans="1:26" s="1" customFormat="1" x14ac:dyDescent="0.25">
      <c r="A171" s="48"/>
      <c r="D171"/>
      <c r="E171"/>
      <c r="F171"/>
      <c r="G171"/>
      <c r="H171"/>
      <c r="I171" s="2"/>
      <c r="J171"/>
      <c r="K171"/>
      <c r="L171"/>
      <c r="M171" s="17"/>
      <c r="N171" s="16"/>
      <c r="O171" s="15"/>
      <c r="P171" s="16"/>
      <c r="Q171" s="6"/>
      <c r="R171" s="7"/>
      <c r="S171" s="8"/>
      <c r="T171" s="8"/>
      <c r="U171" s="9"/>
      <c r="V171" s="10"/>
      <c r="W171" s="11"/>
      <c r="X171" s="9"/>
      <c r="Y171" s="10"/>
      <c r="Z171" s="10"/>
    </row>
    <row r="172" spans="1:26" s="1" customFormat="1" x14ac:dyDescent="0.25">
      <c r="A172" s="48"/>
      <c r="D172"/>
      <c r="E172"/>
      <c r="F172"/>
      <c r="G172"/>
      <c r="H172"/>
      <c r="I172" s="2"/>
      <c r="J172"/>
      <c r="K172"/>
      <c r="L172"/>
      <c r="M172" s="17"/>
      <c r="N172" s="16"/>
      <c r="O172" s="15"/>
      <c r="P172" s="16"/>
      <c r="Q172" s="6"/>
      <c r="R172" s="7"/>
      <c r="S172" s="8"/>
      <c r="T172" s="8"/>
      <c r="U172" s="9"/>
      <c r="V172" s="10"/>
      <c r="W172" s="11"/>
      <c r="X172" s="9"/>
      <c r="Y172" s="10"/>
      <c r="Z172" s="10"/>
    </row>
    <row r="173" spans="1:26" s="1" customFormat="1" x14ac:dyDescent="0.25">
      <c r="A173" s="48"/>
      <c r="D173"/>
      <c r="E173"/>
      <c r="F173"/>
      <c r="G173"/>
      <c r="H173"/>
      <c r="I173" s="2"/>
      <c r="J173"/>
      <c r="K173"/>
      <c r="L173"/>
      <c r="M173" s="17"/>
      <c r="N173" s="16"/>
      <c r="O173" s="15"/>
      <c r="P173" s="16"/>
      <c r="Q173" s="6"/>
      <c r="R173" s="7"/>
      <c r="S173" s="8"/>
      <c r="T173" s="8"/>
      <c r="U173" s="9"/>
      <c r="V173" s="10"/>
      <c r="W173" s="11"/>
      <c r="X173" s="9"/>
      <c r="Y173" s="10"/>
      <c r="Z173" s="10"/>
    </row>
    <row r="174" spans="1:26" s="1" customFormat="1" x14ac:dyDescent="0.25">
      <c r="A174" s="48"/>
      <c r="D174"/>
      <c r="E174"/>
      <c r="F174"/>
      <c r="G174"/>
      <c r="H174"/>
      <c r="I174" s="2"/>
      <c r="J174"/>
      <c r="K174"/>
      <c r="L174"/>
      <c r="M174" s="17"/>
      <c r="N174" s="16"/>
      <c r="O174" s="15"/>
      <c r="P174" s="16"/>
      <c r="Q174" s="6"/>
      <c r="R174" s="7"/>
      <c r="S174" s="8"/>
      <c r="T174" s="8"/>
      <c r="U174" s="9"/>
      <c r="V174" s="10"/>
      <c r="W174" s="11"/>
      <c r="X174" s="9"/>
      <c r="Y174" s="10"/>
      <c r="Z174" s="10"/>
    </row>
    <row r="175" spans="1:26" s="1" customFormat="1" x14ac:dyDescent="0.25">
      <c r="A175" s="48"/>
      <c r="D175"/>
      <c r="E175"/>
      <c r="F175"/>
      <c r="G175"/>
      <c r="H175"/>
      <c r="I175" s="2"/>
      <c r="J175"/>
      <c r="K175"/>
      <c r="L175"/>
      <c r="M175" s="17"/>
      <c r="N175" s="16"/>
      <c r="O175" s="15"/>
      <c r="P175" s="16"/>
      <c r="Q175" s="6"/>
      <c r="R175" s="7"/>
      <c r="S175" s="8"/>
      <c r="T175" s="8"/>
      <c r="U175" s="9"/>
      <c r="V175" s="10"/>
      <c r="W175" s="11"/>
      <c r="X175" s="9"/>
      <c r="Y175" s="10"/>
      <c r="Z175" s="10"/>
    </row>
    <row r="176" spans="1:26" s="1" customFormat="1" x14ac:dyDescent="0.25">
      <c r="A176" s="48"/>
      <c r="D176"/>
      <c r="E176"/>
      <c r="F176"/>
      <c r="G176"/>
      <c r="H176"/>
      <c r="I176" s="2"/>
      <c r="J176"/>
      <c r="K176"/>
      <c r="L176"/>
      <c r="M176" s="17"/>
      <c r="N176" s="16"/>
      <c r="O176" s="15"/>
      <c r="P176" s="16"/>
      <c r="Q176" s="6"/>
      <c r="R176" s="7"/>
      <c r="S176" s="8"/>
      <c r="T176" s="8"/>
      <c r="U176" s="9"/>
      <c r="V176" s="10"/>
      <c r="W176" s="11"/>
      <c r="X176" s="9"/>
      <c r="Y176" s="10"/>
      <c r="Z176" s="10"/>
    </row>
    <row r="177" spans="1:26" s="1" customFormat="1" x14ac:dyDescent="0.25">
      <c r="A177" s="48"/>
      <c r="D177"/>
      <c r="E177"/>
      <c r="F177"/>
      <c r="G177"/>
      <c r="H177"/>
      <c r="I177" s="2"/>
      <c r="J177"/>
      <c r="K177"/>
      <c r="L177"/>
      <c r="M177" s="17"/>
      <c r="N177" s="16"/>
      <c r="O177" s="15"/>
      <c r="P177" s="16"/>
      <c r="Q177" s="6"/>
      <c r="R177" s="7"/>
      <c r="S177" s="8"/>
      <c r="T177" s="8"/>
      <c r="U177" s="9"/>
      <c r="V177" s="10"/>
      <c r="W177" s="11"/>
      <c r="X177" s="9"/>
      <c r="Y177" s="10"/>
      <c r="Z177" s="10"/>
    </row>
    <row r="178" spans="1:26" s="1" customFormat="1" x14ac:dyDescent="0.25">
      <c r="A178" s="48"/>
      <c r="D178"/>
      <c r="E178"/>
      <c r="F178"/>
      <c r="G178"/>
      <c r="H178"/>
      <c r="I178" s="2"/>
      <c r="J178"/>
      <c r="K178"/>
      <c r="L178"/>
      <c r="M178" s="17"/>
      <c r="N178" s="16"/>
      <c r="O178" s="15"/>
      <c r="P178" s="16"/>
      <c r="Q178" s="6"/>
      <c r="R178" s="7"/>
      <c r="S178" s="8"/>
      <c r="T178" s="8"/>
      <c r="U178" s="9"/>
      <c r="V178" s="10"/>
      <c r="W178" s="11"/>
      <c r="X178" s="9"/>
      <c r="Y178" s="10"/>
      <c r="Z178" s="10"/>
    </row>
    <row r="179" spans="1:26" s="1" customFormat="1" x14ac:dyDescent="0.25">
      <c r="A179" s="48"/>
      <c r="D179"/>
      <c r="E179"/>
      <c r="F179"/>
      <c r="G179"/>
      <c r="H179"/>
      <c r="I179" s="2"/>
      <c r="J179"/>
      <c r="K179"/>
      <c r="L179"/>
      <c r="M179" s="17"/>
      <c r="N179" s="16"/>
      <c r="O179" s="15"/>
      <c r="P179" s="16"/>
      <c r="Q179" s="6"/>
      <c r="R179" s="7"/>
      <c r="S179" s="8"/>
      <c r="T179" s="8"/>
      <c r="U179" s="9"/>
      <c r="V179" s="10"/>
      <c r="W179" s="11"/>
      <c r="X179" s="9"/>
      <c r="Y179" s="10"/>
      <c r="Z179" s="10"/>
    </row>
    <row r="180" spans="1:26" s="1" customFormat="1" x14ac:dyDescent="0.25">
      <c r="A180" s="48"/>
      <c r="D180"/>
      <c r="E180"/>
      <c r="F180"/>
      <c r="G180"/>
      <c r="H180"/>
      <c r="I180" s="2"/>
      <c r="J180"/>
      <c r="K180"/>
      <c r="L180"/>
      <c r="M180" s="17"/>
      <c r="N180" s="16"/>
      <c r="O180" s="15"/>
      <c r="P180" s="16"/>
      <c r="Q180" s="6"/>
      <c r="R180" s="7"/>
      <c r="S180" s="8"/>
      <c r="T180" s="8"/>
      <c r="U180" s="9"/>
      <c r="V180" s="10"/>
      <c r="W180" s="11"/>
      <c r="X180" s="9"/>
      <c r="Y180" s="10"/>
      <c r="Z180" s="10"/>
    </row>
    <row r="181" spans="1:26" s="1" customFormat="1" x14ac:dyDescent="0.25">
      <c r="A181" s="48"/>
      <c r="D181"/>
      <c r="E181"/>
      <c r="F181"/>
      <c r="G181"/>
      <c r="H181"/>
      <c r="I181" s="2"/>
      <c r="J181"/>
      <c r="K181"/>
      <c r="L181"/>
      <c r="M181" s="17"/>
      <c r="N181" s="16"/>
      <c r="O181" s="15"/>
      <c r="P181" s="16"/>
      <c r="Q181" s="6"/>
      <c r="R181" s="7"/>
      <c r="S181" s="8"/>
      <c r="T181" s="8"/>
      <c r="U181" s="9"/>
      <c r="V181" s="10"/>
      <c r="W181" s="11"/>
      <c r="X181" s="9"/>
      <c r="Y181" s="10"/>
      <c r="Z181" s="10"/>
    </row>
    <row r="182" spans="1:26" s="1" customFormat="1" x14ac:dyDescent="0.25">
      <c r="A182" s="48"/>
      <c r="D182"/>
      <c r="E182"/>
      <c r="F182"/>
      <c r="G182"/>
      <c r="H182"/>
      <c r="I182" s="2"/>
      <c r="J182"/>
      <c r="K182"/>
      <c r="L182"/>
      <c r="M182" s="17"/>
      <c r="N182" s="16"/>
      <c r="O182" s="15"/>
      <c r="P182" s="16"/>
      <c r="Q182" s="6"/>
      <c r="R182" s="7"/>
      <c r="S182" s="8"/>
      <c r="T182" s="8"/>
      <c r="U182" s="9"/>
      <c r="V182" s="10"/>
      <c r="W182" s="11"/>
      <c r="X182" s="9"/>
      <c r="Y182" s="10"/>
      <c r="Z182" s="10"/>
    </row>
    <row r="183" spans="1:26" s="1" customFormat="1" x14ac:dyDescent="0.25">
      <c r="A183" s="48"/>
      <c r="D183"/>
      <c r="E183"/>
      <c r="F183"/>
      <c r="G183"/>
      <c r="H183"/>
      <c r="I183" s="2"/>
      <c r="J183"/>
      <c r="K183"/>
      <c r="L183"/>
      <c r="M183" s="17"/>
      <c r="N183" s="16"/>
      <c r="O183" s="15"/>
      <c r="P183" s="16"/>
      <c r="Q183" s="6"/>
      <c r="R183" s="7"/>
      <c r="S183" s="8"/>
      <c r="T183" s="8"/>
      <c r="U183" s="9"/>
      <c r="V183" s="10"/>
      <c r="W183" s="11"/>
      <c r="X183" s="9"/>
      <c r="Y183" s="10"/>
      <c r="Z183" s="10"/>
    </row>
    <row r="184" spans="1:26" s="1" customFormat="1" x14ac:dyDescent="0.25">
      <c r="A184" s="48"/>
      <c r="D184"/>
      <c r="E184"/>
      <c r="F184"/>
      <c r="G184"/>
      <c r="H184"/>
      <c r="I184" s="2"/>
      <c r="J184"/>
      <c r="K184"/>
      <c r="L184"/>
      <c r="M184" s="17"/>
      <c r="N184" s="16"/>
      <c r="O184" s="15"/>
      <c r="P184" s="16"/>
      <c r="Q184" s="6"/>
      <c r="R184" s="7"/>
      <c r="S184" s="8"/>
      <c r="T184" s="8"/>
      <c r="U184" s="9"/>
      <c r="V184" s="10"/>
      <c r="W184" s="11"/>
      <c r="X184" s="9"/>
      <c r="Y184" s="10"/>
      <c r="Z184" s="10"/>
    </row>
    <row r="185" spans="1:26" s="1" customFormat="1" x14ac:dyDescent="0.25">
      <c r="A185" s="48"/>
      <c r="D185"/>
      <c r="E185"/>
      <c r="F185"/>
      <c r="G185"/>
      <c r="H185"/>
      <c r="I185" s="2"/>
      <c r="J185"/>
      <c r="K185"/>
      <c r="L185"/>
      <c r="M185" s="17"/>
      <c r="N185" s="16"/>
      <c r="O185" s="15"/>
      <c r="P185" s="16"/>
      <c r="Q185" s="6"/>
      <c r="R185" s="7"/>
      <c r="S185" s="8"/>
      <c r="T185" s="8"/>
      <c r="U185" s="9"/>
      <c r="V185" s="10"/>
      <c r="W185" s="11"/>
      <c r="X185" s="9"/>
      <c r="Y185" s="10"/>
      <c r="Z185" s="10"/>
    </row>
    <row r="186" spans="1:26" s="1" customFormat="1" x14ac:dyDescent="0.25">
      <c r="A186" s="48"/>
      <c r="D186"/>
      <c r="E186"/>
      <c r="F186"/>
      <c r="G186"/>
      <c r="H186"/>
      <c r="I186" s="2"/>
      <c r="J186"/>
      <c r="K186"/>
      <c r="L186"/>
      <c r="M186" s="17"/>
      <c r="N186" s="16"/>
      <c r="O186" s="15"/>
      <c r="P186" s="16"/>
      <c r="Q186" s="6"/>
      <c r="R186" s="7"/>
      <c r="S186" s="8"/>
      <c r="T186" s="8"/>
      <c r="U186" s="9"/>
      <c r="V186" s="10"/>
      <c r="W186" s="11"/>
      <c r="X186" s="9"/>
      <c r="Y186" s="10"/>
      <c r="Z186" s="10"/>
    </row>
    <row r="187" spans="1:26" s="1" customFormat="1" x14ac:dyDescent="0.25">
      <c r="A187" s="48"/>
      <c r="D187"/>
      <c r="E187"/>
      <c r="F187"/>
      <c r="G187"/>
      <c r="H187"/>
      <c r="I187" s="2"/>
      <c r="J187"/>
      <c r="K187"/>
      <c r="L187"/>
      <c r="M187" s="17"/>
      <c r="N187" s="16"/>
      <c r="O187" s="15"/>
      <c r="P187" s="16"/>
      <c r="Q187" s="6"/>
      <c r="R187" s="7"/>
      <c r="S187" s="8"/>
      <c r="T187" s="8"/>
      <c r="U187" s="9"/>
      <c r="V187" s="10"/>
      <c r="W187" s="11"/>
      <c r="X187" s="9"/>
      <c r="Y187" s="10"/>
      <c r="Z187" s="10"/>
    </row>
    <row r="188" spans="1:26" s="1" customFormat="1" x14ac:dyDescent="0.25">
      <c r="A188" s="48"/>
      <c r="D188"/>
      <c r="E188"/>
      <c r="F188"/>
      <c r="G188"/>
      <c r="H188"/>
      <c r="I188" s="2"/>
      <c r="J188"/>
      <c r="K188"/>
      <c r="L188"/>
      <c r="M188" s="17"/>
      <c r="N188" s="16"/>
      <c r="O188" s="15"/>
      <c r="P188" s="16"/>
      <c r="Q188" s="6"/>
      <c r="R188" s="7"/>
      <c r="S188" s="8"/>
      <c r="T188" s="8"/>
      <c r="U188" s="9"/>
      <c r="V188" s="10"/>
      <c r="W188" s="11"/>
      <c r="X188" s="9"/>
      <c r="Y188" s="10"/>
      <c r="Z188" s="10"/>
    </row>
    <row r="189" spans="1:26" s="1" customFormat="1" x14ac:dyDescent="0.25">
      <c r="A189" s="48"/>
      <c r="D189"/>
      <c r="E189"/>
      <c r="F189"/>
      <c r="G189"/>
      <c r="H189"/>
      <c r="I189" s="2"/>
      <c r="J189"/>
      <c r="K189"/>
      <c r="L189"/>
      <c r="M189" s="17"/>
      <c r="N189" s="16"/>
      <c r="O189" s="15"/>
      <c r="P189" s="16"/>
      <c r="Q189" s="6"/>
      <c r="R189" s="7"/>
      <c r="S189" s="8"/>
      <c r="T189" s="8"/>
      <c r="U189" s="9"/>
      <c r="V189" s="10"/>
      <c r="W189" s="11"/>
      <c r="X189" s="9"/>
      <c r="Y189" s="10"/>
      <c r="Z189" s="10"/>
    </row>
    <row r="190" spans="1:26" s="1" customFormat="1" x14ac:dyDescent="0.25">
      <c r="A190" s="48"/>
      <c r="D190"/>
      <c r="E190"/>
      <c r="F190"/>
      <c r="G190"/>
      <c r="H190"/>
      <c r="I190" s="2"/>
      <c r="J190"/>
      <c r="K190"/>
      <c r="L190"/>
      <c r="M190" s="17"/>
      <c r="N190" s="16"/>
      <c r="O190" s="15"/>
      <c r="P190" s="16"/>
      <c r="Q190" s="6"/>
      <c r="R190" s="7"/>
      <c r="S190" s="8"/>
      <c r="T190" s="8"/>
      <c r="U190" s="9"/>
      <c r="V190" s="10"/>
      <c r="W190" s="11"/>
      <c r="X190" s="9"/>
      <c r="Y190" s="10"/>
      <c r="Z190" s="10"/>
    </row>
    <row r="191" spans="1:26" s="1" customFormat="1" x14ac:dyDescent="0.25">
      <c r="A191" s="48"/>
      <c r="D191"/>
      <c r="E191"/>
      <c r="F191"/>
      <c r="G191"/>
      <c r="H191"/>
      <c r="I191" s="2"/>
      <c r="J191"/>
      <c r="K191"/>
      <c r="L191"/>
      <c r="M191" s="17"/>
      <c r="N191" s="16"/>
      <c r="O191" s="15"/>
      <c r="P191" s="16"/>
      <c r="Q191" s="6"/>
      <c r="R191" s="7"/>
      <c r="S191" s="8"/>
      <c r="T191" s="8"/>
      <c r="U191" s="9"/>
      <c r="V191" s="10"/>
      <c r="W191" s="11"/>
      <c r="X191" s="9"/>
      <c r="Y191" s="10"/>
      <c r="Z191" s="10"/>
    </row>
    <row r="192" spans="1:26" s="1" customFormat="1" x14ac:dyDescent="0.25">
      <c r="A192" s="48"/>
      <c r="D192"/>
      <c r="E192"/>
      <c r="F192"/>
      <c r="G192"/>
      <c r="H192"/>
      <c r="I192" s="2"/>
      <c r="J192"/>
      <c r="K192"/>
      <c r="L192"/>
      <c r="M192" s="17"/>
      <c r="N192" s="16"/>
      <c r="O192" s="15"/>
      <c r="P192" s="16"/>
      <c r="Q192" s="6"/>
      <c r="R192" s="7"/>
      <c r="S192" s="8"/>
      <c r="T192" s="8"/>
      <c r="U192" s="9"/>
      <c r="V192" s="10"/>
      <c r="W192" s="11"/>
      <c r="X192" s="9"/>
      <c r="Y192" s="10"/>
      <c r="Z192" s="10"/>
    </row>
    <row r="193" spans="1:26" s="1" customFormat="1" x14ac:dyDescent="0.25">
      <c r="A193" s="48"/>
      <c r="D193"/>
      <c r="E193"/>
      <c r="F193"/>
      <c r="G193"/>
      <c r="H193"/>
      <c r="I193" s="2"/>
      <c r="J193"/>
      <c r="K193"/>
      <c r="L193"/>
      <c r="M193" s="17"/>
      <c r="N193" s="16"/>
      <c r="O193" s="15"/>
      <c r="P193" s="16"/>
      <c r="Q193" s="6"/>
      <c r="R193" s="7"/>
      <c r="S193" s="8"/>
      <c r="T193" s="8"/>
      <c r="U193" s="9"/>
      <c r="V193" s="10"/>
      <c r="W193" s="11"/>
      <c r="X193" s="9"/>
      <c r="Y193" s="10"/>
      <c r="Z193" s="10"/>
    </row>
    <row r="194" spans="1:26" s="1" customFormat="1" x14ac:dyDescent="0.25">
      <c r="A194" s="48"/>
      <c r="D194"/>
      <c r="E194"/>
      <c r="F194"/>
      <c r="G194"/>
      <c r="H194"/>
      <c r="I194" s="2"/>
      <c r="J194"/>
      <c r="K194"/>
      <c r="L194"/>
      <c r="M194" s="17"/>
      <c r="N194" s="16"/>
      <c r="O194" s="15"/>
      <c r="P194" s="16"/>
      <c r="Q194" s="6"/>
      <c r="R194" s="7"/>
      <c r="S194" s="8"/>
      <c r="T194" s="8"/>
      <c r="U194" s="9"/>
      <c r="V194" s="10"/>
      <c r="W194" s="11"/>
      <c r="X194" s="9"/>
      <c r="Y194" s="10"/>
      <c r="Z194" s="10"/>
    </row>
    <row r="195" spans="1:26" s="1" customFormat="1" x14ac:dyDescent="0.25">
      <c r="A195" s="48"/>
      <c r="D195"/>
      <c r="E195"/>
      <c r="F195"/>
      <c r="G195"/>
      <c r="H195"/>
      <c r="I195" s="2"/>
      <c r="J195"/>
      <c r="K195"/>
      <c r="L195"/>
      <c r="M195" s="17"/>
      <c r="N195" s="16"/>
      <c r="O195" s="15"/>
      <c r="P195" s="16"/>
      <c r="Q195" s="6"/>
      <c r="R195" s="7"/>
      <c r="S195" s="8"/>
      <c r="T195" s="8"/>
      <c r="U195" s="9"/>
      <c r="V195" s="10"/>
      <c r="W195" s="11"/>
      <c r="X195" s="9"/>
      <c r="Y195" s="10"/>
      <c r="Z195" s="10"/>
    </row>
    <row r="196" spans="1:26" s="1" customFormat="1" x14ac:dyDescent="0.25">
      <c r="A196" s="48"/>
      <c r="D196"/>
      <c r="E196"/>
      <c r="F196"/>
      <c r="G196"/>
      <c r="H196"/>
      <c r="I196" s="2"/>
      <c r="J196"/>
      <c r="K196"/>
      <c r="L196"/>
      <c r="M196" s="17"/>
      <c r="N196" s="16"/>
      <c r="O196" s="15"/>
      <c r="P196" s="16"/>
      <c r="Q196" s="6"/>
      <c r="R196" s="7"/>
      <c r="S196" s="8"/>
      <c r="T196" s="8"/>
      <c r="U196" s="9"/>
      <c r="V196" s="10"/>
      <c r="W196" s="11"/>
      <c r="X196" s="9"/>
      <c r="Y196" s="10"/>
      <c r="Z196" s="10"/>
    </row>
    <row r="197" spans="1:26" s="1" customFormat="1" x14ac:dyDescent="0.25">
      <c r="A197" s="48"/>
      <c r="D197"/>
      <c r="E197"/>
      <c r="F197"/>
      <c r="G197"/>
      <c r="H197"/>
      <c r="I197" s="2"/>
      <c r="J197"/>
      <c r="K197"/>
      <c r="L197"/>
      <c r="M197" s="17"/>
      <c r="N197" s="16"/>
      <c r="O197" s="15"/>
      <c r="P197" s="16"/>
      <c r="Q197" s="6"/>
      <c r="R197" s="7"/>
      <c r="S197" s="8"/>
      <c r="T197" s="8"/>
      <c r="U197" s="9"/>
      <c r="V197" s="10"/>
      <c r="W197" s="11"/>
      <c r="X197" s="9"/>
      <c r="Y197" s="10"/>
      <c r="Z197" s="10"/>
    </row>
    <row r="198" spans="1:26" s="1" customFormat="1" x14ac:dyDescent="0.25">
      <c r="A198" s="48"/>
      <c r="D198"/>
      <c r="E198"/>
      <c r="F198"/>
      <c r="G198"/>
      <c r="H198"/>
      <c r="I198" s="2"/>
      <c r="J198"/>
      <c r="K198"/>
      <c r="L198"/>
      <c r="M198" s="17"/>
      <c r="N198" s="16"/>
      <c r="O198" s="15"/>
      <c r="P198" s="16"/>
      <c r="Q198" s="6"/>
      <c r="R198" s="7"/>
      <c r="S198" s="8"/>
      <c r="T198" s="8"/>
      <c r="U198" s="9"/>
      <c r="V198" s="10"/>
      <c r="W198" s="11"/>
      <c r="X198" s="9"/>
      <c r="Y198" s="10"/>
      <c r="Z198" s="10"/>
    </row>
    <row r="199" spans="1:26" s="1" customFormat="1" x14ac:dyDescent="0.25">
      <c r="A199" s="48"/>
      <c r="D199"/>
      <c r="E199"/>
      <c r="F199"/>
      <c r="G199"/>
      <c r="H199"/>
      <c r="I199" s="2"/>
      <c r="J199"/>
      <c r="K199"/>
      <c r="L199"/>
      <c r="M199" s="17"/>
      <c r="N199" s="16"/>
      <c r="O199" s="15"/>
      <c r="P199" s="16"/>
      <c r="Q199" s="6"/>
      <c r="R199" s="7"/>
      <c r="S199" s="8"/>
      <c r="T199" s="8"/>
      <c r="U199" s="9"/>
      <c r="V199" s="10"/>
      <c r="W199" s="11"/>
      <c r="X199" s="9"/>
      <c r="Y199" s="10"/>
      <c r="Z199" s="10"/>
    </row>
    <row r="200" spans="1:26" s="1" customFormat="1" x14ac:dyDescent="0.25">
      <c r="A200" s="48"/>
      <c r="D200"/>
      <c r="E200"/>
      <c r="F200"/>
      <c r="G200"/>
      <c r="H200"/>
      <c r="I200" s="2"/>
      <c r="J200"/>
      <c r="K200"/>
      <c r="L200"/>
      <c r="M200" s="17"/>
      <c r="N200" s="16"/>
      <c r="O200" s="15"/>
      <c r="P200" s="16"/>
      <c r="Q200" s="6"/>
      <c r="R200" s="7"/>
      <c r="S200" s="8"/>
      <c r="T200" s="8"/>
      <c r="U200" s="9"/>
      <c r="V200" s="10"/>
      <c r="W200" s="11"/>
      <c r="X200" s="9"/>
      <c r="Y200" s="10"/>
      <c r="Z200" s="10"/>
    </row>
    <row r="201" spans="1:26" s="1" customFormat="1" x14ac:dyDescent="0.25">
      <c r="A201" s="48"/>
      <c r="D201"/>
      <c r="E201"/>
      <c r="F201"/>
      <c r="G201"/>
      <c r="H201"/>
      <c r="I201" s="2"/>
      <c r="J201"/>
      <c r="K201"/>
      <c r="L201"/>
      <c r="M201" s="17"/>
      <c r="N201" s="16"/>
      <c r="O201" s="15"/>
      <c r="P201" s="16"/>
      <c r="Q201" s="6"/>
      <c r="R201" s="7"/>
      <c r="S201" s="8"/>
      <c r="T201" s="8"/>
      <c r="U201" s="9"/>
      <c r="V201" s="10"/>
      <c r="W201" s="11"/>
      <c r="X201" s="9"/>
      <c r="Y201" s="10"/>
      <c r="Z201" s="10"/>
    </row>
    <row r="202" spans="1:26" s="1" customFormat="1" x14ac:dyDescent="0.25">
      <c r="A202" s="48"/>
      <c r="D202"/>
      <c r="E202"/>
      <c r="F202"/>
      <c r="G202"/>
      <c r="H202"/>
      <c r="I202" s="2"/>
      <c r="J202"/>
      <c r="K202"/>
      <c r="L202"/>
      <c r="M202" s="17"/>
      <c r="N202" s="16"/>
      <c r="O202" s="15"/>
      <c r="P202" s="16"/>
      <c r="Q202" s="6"/>
      <c r="R202" s="7"/>
      <c r="S202" s="8"/>
      <c r="T202" s="8"/>
      <c r="U202" s="9"/>
      <c r="V202" s="10"/>
      <c r="W202" s="11"/>
      <c r="X202" s="9"/>
      <c r="Y202" s="10"/>
      <c r="Z202" s="10"/>
    </row>
    <row r="203" spans="1:26" s="1" customFormat="1" x14ac:dyDescent="0.25">
      <c r="A203" s="48"/>
      <c r="D203"/>
      <c r="E203"/>
      <c r="F203"/>
      <c r="G203"/>
      <c r="H203"/>
      <c r="I203" s="2"/>
      <c r="J203"/>
      <c r="K203"/>
      <c r="L203"/>
      <c r="M203" s="17"/>
      <c r="N203" s="16"/>
      <c r="O203" s="15"/>
      <c r="P203" s="16"/>
      <c r="Q203" s="6"/>
      <c r="R203" s="7"/>
      <c r="S203" s="8"/>
      <c r="T203" s="8"/>
      <c r="U203" s="9"/>
      <c r="V203" s="10"/>
      <c r="W203" s="11"/>
      <c r="X203" s="9"/>
      <c r="Y203" s="10"/>
      <c r="Z203" s="10"/>
    </row>
    <row r="204" spans="1:26" s="1" customFormat="1" x14ac:dyDescent="0.25">
      <c r="A204" s="48"/>
      <c r="D204"/>
      <c r="E204"/>
      <c r="F204"/>
      <c r="G204"/>
      <c r="H204"/>
      <c r="I204" s="2"/>
      <c r="J204"/>
      <c r="K204"/>
      <c r="L204"/>
      <c r="M204" s="17"/>
      <c r="N204" s="16"/>
      <c r="O204" s="15"/>
      <c r="P204" s="16"/>
      <c r="Q204" s="6"/>
      <c r="R204" s="7"/>
      <c r="S204" s="8"/>
      <c r="T204" s="8"/>
      <c r="U204" s="9"/>
      <c r="V204" s="10"/>
      <c r="W204" s="11"/>
      <c r="X204" s="9"/>
      <c r="Y204" s="10"/>
      <c r="Z204" s="10"/>
    </row>
    <row r="205" spans="1:26" s="1" customFormat="1" x14ac:dyDescent="0.25">
      <c r="A205" s="48"/>
      <c r="D205"/>
      <c r="E205"/>
      <c r="F205"/>
      <c r="G205"/>
      <c r="H205"/>
      <c r="I205" s="2"/>
      <c r="J205"/>
      <c r="K205"/>
      <c r="L205"/>
      <c r="M205" s="17"/>
      <c r="N205" s="16"/>
      <c r="O205" s="15"/>
      <c r="P205" s="16"/>
      <c r="Q205" s="6"/>
      <c r="R205" s="7"/>
      <c r="S205" s="8"/>
      <c r="T205" s="8"/>
      <c r="U205" s="9"/>
      <c r="V205" s="10"/>
      <c r="W205" s="11"/>
      <c r="X205" s="9"/>
      <c r="Y205" s="10"/>
      <c r="Z205" s="10"/>
    </row>
    <row r="206" spans="1:26" s="1" customFormat="1" x14ac:dyDescent="0.25">
      <c r="A206" s="48"/>
      <c r="D206"/>
      <c r="E206"/>
      <c r="F206"/>
      <c r="G206"/>
      <c r="H206"/>
      <c r="I206" s="2"/>
      <c r="J206"/>
      <c r="K206"/>
      <c r="L206"/>
      <c r="M206" s="17"/>
      <c r="N206" s="16"/>
      <c r="O206" s="15"/>
      <c r="P206" s="16"/>
      <c r="Q206" s="6"/>
      <c r="R206" s="7"/>
      <c r="S206" s="8"/>
      <c r="T206" s="8"/>
      <c r="U206" s="9"/>
      <c r="V206" s="10"/>
      <c r="W206" s="11"/>
      <c r="X206" s="9"/>
      <c r="Y206" s="10"/>
      <c r="Z206" s="10"/>
    </row>
    <row r="207" spans="1:26" s="1" customFormat="1" x14ac:dyDescent="0.25">
      <c r="A207" s="48"/>
      <c r="D207"/>
      <c r="E207"/>
      <c r="F207"/>
      <c r="G207"/>
      <c r="H207"/>
      <c r="I207" s="2"/>
      <c r="J207"/>
      <c r="K207"/>
      <c r="L207"/>
      <c r="M207" s="17"/>
      <c r="N207" s="16"/>
      <c r="O207" s="15"/>
      <c r="P207" s="16"/>
      <c r="Q207" s="6"/>
      <c r="R207" s="7"/>
      <c r="S207" s="8"/>
      <c r="T207" s="8"/>
      <c r="U207" s="9"/>
      <c r="V207" s="10"/>
      <c r="W207" s="11"/>
      <c r="X207" s="9"/>
      <c r="Y207" s="10"/>
      <c r="Z207" s="10"/>
    </row>
    <row r="208" spans="1:26" s="1" customFormat="1" x14ac:dyDescent="0.25">
      <c r="A208" s="48"/>
      <c r="D208"/>
      <c r="E208"/>
      <c r="F208"/>
      <c r="G208"/>
      <c r="H208"/>
      <c r="I208" s="2"/>
      <c r="J208"/>
      <c r="K208"/>
      <c r="L208"/>
      <c r="M208" s="17"/>
      <c r="N208" s="16"/>
      <c r="O208" s="15"/>
      <c r="P208" s="16"/>
      <c r="Q208" s="6"/>
      <c r="R208" s="7"/>
      <c r="S208" s="8"/>
      <c r="T208" s="8"/>
      <c r="U208" s="9"/>
      <c r="V208" s="10"/>
      <c r="W208" s="11"/>
      <c r="X208" s="9"/>
      <c r="Y208" s="10"/>
      <c r="Z208" s="10"/>
    </row>
    <row r="209" spans="1:26" s="1" customFormat="1" x14ac:dyDescent="0.25">
      <c r="A209" s="48"/>
      <c r="D209"/>
      <c r="E209"/>
      <c r="F209"/>
      <c r="G209"/>
      <c r="H209"/>
      <c r="I209" s="2"/>
      <c r="J209"/>
      <c r="K209"/>
      <c r="L209"/>
      <c r="M209" s="17"/>
      <c r="N209" s="16"/>
      <c r="O209" s="15"/>
      <c r="P209" s="16"/>
      <c r="Q209" s="6"/>
      <c r="R209" s="7"/>
      <c r="S209" s="8"/>
      <c r="T209" s="8"/>
      <c r="U209" s="9"/>
      <c r="V209" s="10"/>
      <c r="W209" s="11"/>
      <c r="X209" s="9"/>
      <c r="Y209" s="10"/>
      <c r="Z209" s="10"/>
    </row>
    <row r="210" spans="1:26" s="1" customFormat="1" x14ac:dyDescent="0.25">
      <c r="A210" s="48"/>
      <c r="D210"/>
      <c r="E210"/>
      <c r="F210"/>
      <c r="G210"/>
      <c r="H210"/>
      <c r="I210" s="2"/>
      <c r="J210"/>
      <c r="K210"/>
      <c r="L210"/>
      <c r="M210" s="17"/>
      <c r="N210" s="16"/>
      <c r="O210" s="15"/>
      <c r="P210" s="16"/>
      <c r="Q210" s="6"/>
      <c r="R210" s="7"/>
      <c r="S210" s="8"/>
      <c r="T210" s="8"/>
      <c r="U210" s="9"/>
      <c r="V210" s="10"/>
      <c r="W210" s="11"/>
      <c r="X210" s="9"/>
      <c r="Y210" s="10"/>
      <c r="Z210" s="10"/>
    </row>
    <row r="211" spans="1:26" s="1" customFormat="1" x14ac:dyDescent="0.25">
      <c r="A211" s="48"/>
      <c r="D211"/>
      <c r="E211"/>
      <c r="F211"/>
      <c r="G211"/>
      <c r="H211"/>
      <c r="I211" s="2"/>
      <c r="J211"/>
      <c r="K211"/>
      <c r="L211"/>
      <c r="M211" s="17"/>
      <c r="N211" s="16"/>
      <c r="O211" s="15"/>
      <c r="P211" s="16"/>
      <c r="Q211" s="6"/>
      <c r="R211" s="7"/>
      <c r="S211" s="8"/>
      <c r="T211" s="8"/>
      <c r="U211" s="9"/>
      <c r="V211" s="10"/>
      <c r="W211" s="11"/>
      <c r="X211" s="9"/>
      <c r="Y211" s="10"/>
      <c r="Z211" s="10"/>
    </row>
    <row r="212" spans="1:26" s="1" customFormat="1" x14ac:dyDescent="0.25">
      <c r="A212" s="48"/>
      <c r="D212"/>
      <c r="E212"/>
      <c r="F212"/>
      <c r="G212"/>
      <c r="H212"/>
      <c r="I212" s="2"/>
      <c r="J212"/>
      <c r="K212"/>
      <c r="L212"/>
      <c r="M212" s="17"/>
      <c r="N212" s="16"/>
      <c r="O212" s="15"/>
      <c r="P212" s="16"/>
      <c r="Q212" s="6"/>
      <c r="R212" s="7"/>
      <c r="S212" s="8"/>
      <c r="T212" s="8"/>
      <c r="U212" s="9"/>
      <c r="V212" s="10"/>
      <c r="W212" s="11"/>
      <c r="X212" s="9"/>
      <c r="Y212" s="10"/>
      <c r="Z212" s="10"/>
    </row>
    <row r="213" spans="1:26" s="1" customFormat="1" x14ac:dyDescent="0.25">
      <c r="A213" s="48"/>
      <c r="D213"/>
      <c r="E213"/>
      <c r="F213"/>
      <c r="G213"/>
      <c r="H213"/>
      <c r="I213" s="2"/>
      <c r="J213"/>
      <c r="K213"/>
      <c r="L213"/>
      <c r="M213" s="17"/>
      <c r="N213" s="16"/>
      <c r="O213" s="15"/>
      <c r="P213" s="16"/>
      <c r="Q213" s="6"/>
      <c r="R213" s="7"/>
      <c r="S213" s="8"/>
      <c r="T213" s="8"/>
      <c r="U213" s="9"/>
      <c r="V213" s="10"/>
      <c r="W213" s="11"/>
      <c r="X213" s="9"/>
      <c r="Y213" s="10"/>
      <c r="Z213" s="10"/>
    </row>
    <row r="214" spans="1:26" s="1" customFormat="1" x14ac:dyDescent="0.25">
      <c r="A214" s="48"/>
      <c r="D214"/>
      <c r="E214"/>
      <c r="F214"/>
      <c r="G214"/>
      <c r="H214"/>
      <c r="I214" s="2"/>
      <c r="J214"/>
      <c r="K214"/>
      <c r="L214"/>
      <c r="M214" s="17"/>
      <c r="N214" s="16"/>
      <c r="O214" s="15"/>
      <c r="P214" s="16"/>
      <c r="Q214" s="6"/>
      <c r="R214" s="7"/>
      <c r="S214" s="8"/>
      <c r="T214" s="8"/>
      <c r="U214" s="9"/>
      <c r="V214" s="10"/>
      <c r="W214" s="11"/>
      <c r="X214" s="9"/>
      <c r="Y214" s="10"/>
      <c r="Z214" s="10"/>
    </row>
    <row r="215" spans="1:26" s="1" customFormat="1" x14ac:dyDescent="0.25">
      <c r="A215" s="48"/>
      <c r="D215"/>
      <c r="E215"/>
      <c r="F215"/>
      <c r="G215"/>
      <c r="H215"/>
      <c r="I215" s="2"/>
      <c r="J215"/>
      <c r="K215"/>
      <c r="L215"/>
      <c r="M215" s="17"/>
      <c r="N215" s="16"/>
      <c r="O215" s="15"/>
      <c r="P215" s="16"/>
      <c r="Q215" s="6"/>
      <c r="R215" s="7"/>
      <c r="S215" s="8"/>
      <c r="T215" s="8"/>
      <c r="U215" s="9"/>
      <c r="V215" s="10"/>
      <c r="W215" s="11"/>
      <c r="X215" s="9"/>
      <c r="Y215" s="10"/>
      <c r="Z215" s="10"/>
    </row>
    <row r="216" spans="1:26" s="1" customFormat="1" x14ac:dyDescent="0.25">
      <c r="A216" s="48"/>
      <c r="D216"/>
      <c r="E216"/>
      <c r="F216"/>
      <c r="G216"/>
      <c r="H216"/>
      <c r="I216" s="2"/>
      <c r="J216"/>
      <c r="K216"/>
      <c r="L216"/>
      <c r="M216" s="17"/>
      <c r="N216" s="16"/>
      <c r="O216" s="15"/>
      <c r="P216" s="16"/>
      <c r="Q216" s="6"/>
      <c r="R216" s="7"/>
      <c r="S216" s="8"/>
      <c r="T216" s="8"/>
      <c r="U216" s="9"/>
      <c r="V216" s="10"/>
      <c r="W216" s="11"/>
      <c r="X216" s="9"/>
      <c r="Y216" s="10"/>
      <c r="Z216" s="10"/>
    </row>
    <row r="217" spans="1:26" s="1" customFormat="1" x14ac:dyDescent="0.25">
      <c r="A217" s="48"/>
      <c r="D217"/>
      <c r="E217"/>
      <c r="F217"/>
      <c r="G217"/>
      <c r="H217"/>
      <c r="I217" s="2"/>
      <c r="J217"/>
      <c r="K217"/>
      <c r="L217"/>
      <c r="M217" s="17"/>
      <c r="N217" s="16"/>
      <c r="O217" s="15"/>
      <c r="P217" s="16"/>
      <c r="Q217" s="6"/>
      <c r="R217" s="7"/>
      <c r="S217" s="8"/>
      <c r="T217" s="8"/>
      <c r="U217" s="9"/>
      <c r="V217" s="10"/>
      <c r="W217" s="11"/>
      <c r="X217" s="9"/>
      <c r="Y217" s="10"/>
      <c r="Z217" s="10"/>
    </row>
    <row r="218" spans="1:26" s="1" customFormat="1" x14ac:dyDescent="0.25">
      <c r="A218" s="48"/>
      <c r="D218"/>
      <c r="E218"/>
      <c r="F218"/>
      <c r="G218"/>
      <c r="H218"/>
      <c r="I218" s="2"/>
      <c r="J218"/>
      <c r="K218"/>
      <c r="L218"/>
      <c r="M218" s="17"/>
      <c r="N218" s="16"/>
      <c r="O218" s="15"/>
      <c r="P218" s="16"/>
      <c r="Q218" s="6"/>
      <c r="R218" s="7"/>
      <c r="S218" s="8"/>
      <c r="T218" s="8"/>
      <c r="U218" s="9"/>
      <c r="V218" s="10"/>
      <c r="W218" s="11"/>
      <c r="X218" s="9"/>
      <c r="Y218" s="10"/>
      <c r="Z218" s="10"/>
    </row>
    <row r="219" spans="1:26" s="1" customFormat="1" x14ac:dyDescent="0.25">
      <c r="A219" s="48"/>
      <c r="D219"/>
      <c r="E219"/>
      <c r="F219"/>
      <c r="G219"/>
      <c r="H219"/>
      <c r="I219" s="2"/>
      <c r="J219"/>
      <c r="K219"/>
      <c r="L219"/>
      <c r="M219" s="17"/>
      <c r="N219" s="16"/>
      <c r="O219" s="15"/>
      <c r="P219" s="16"/>
      <c r="Q219" s="6"/>
      <c r="R219" s="7"/>
      <c r="S219" s="8"/>
      <c r="T219" s="8"/>
      <c r="U219" s="9"/>
      <c r="V219" s="10"/>
      <c r="W219" s="11"/>
      <c r="X219" s="9"/>
      <c r="Y219" s="10"/>
      <c r="Z219" s="10"/>
    </row>
    <row r="220" spans="1:26" s="1" customFormat="1" x14ac:dyDescent="0.25">
      <c r="A220" s="48"/>
      <c r="D220"/>
      <c r="E220"/>
      <c r="F220"/>
      <c r="G220"/>
      <c r="H220"/>
      <c r="I220" s="2"/>
      <c r="J220"/>
      <c r="K220"/>
      <c r="L220"/>
      <c r="M220" s="17"/>
      <c r="N220" s="16"/>
      <c r="O220" s="15"/>
      <c r="P220" s="16"/>
      <c r="Q220" s="6"/>
      <c r="R220" s="7"/>
      <c r="S220" s="8"/>
      <c r="T220" s="8"/>
      <c r="U220" s="9"/>
      <c r="V220" s="10"/>
      <c r="W220" s="11"/>
      <c r="X220" s="9"/>
      <c r="Y220" s="10"/>
      <c r="Z220" s="10"/>
    </row>
    <row r="221" spans="1:26" s="1" customFormat="1" x14ac:dyDescent="0.25">
      <c r="A221" s="48"/>
      <c r="D221"/>
      <c r="E221"/>
      <c r="F221"/>
      <c r="G221"/>
      <c r="H221"/>
      <c r="I221" s="2"/>
      <c r="J221"/>
      <c r="K221"/>
      <c r="L221"/>
      <c r="M221" s="17"/>
      <c r="N221" s="16"/>
      <c r="O221" s="15"/>
      <c r="P221" s="16"/>
      <c r="Q221" s="6"/>
      <c r="R221" s="7"/>
      <c r="S221" s="8"/>
      <c r="T221" s="8"/>
      <c r="U221" s="9"/>
      <c r="V221" s="10"/>
      <c r="W221" s="11"/>
      <c r="X221" s="9"/>
      <c r="Y221" s="10"/>
      <c r="Z221" s="10"/>
    </row>
    <row r="222" spans="1:26" s="1" customFormat="1" x14ac:dyDescent="0.25">
      <c r="A222" s="48"/>
      <c r="D222"/>
      <c r="E222"/>
      <c r="F222"/>
      <c r="G222"/>
      <c r="H222"/>
      <c r="I222" s="2"/>
      <c r="J222"/>
      <c r="K222"/>
      <c r="L222"/>
      <c r="M222" s="17"/>
      <c r="N222" s="16"/>
      <c r="O222" s="15"/>
      <c r="P222" s="16"/>
      <c r="Q222" s="6"/>
      <c r="R222" s="7"/>
      <c r="S222" s="8"/>
      <c r="T222" s="8"/>
      <c r="U222" s="9"/>
      <c r="V222" s="10"/>
      <c r="W222" s="11"/>
      <c r="X222" s="9"/>
      <c r="Y222" s="10"/>
      <c r="Z222" s="10"/>
    </row>
    <row r="223" spans="1:26" s="1" customFormat="1" x14ac:dyDescent="0.25">
      <c r="A223" s="48"/>
      <c r="D223"/>
      <c r="E223"/>
      <c r="F223"/>
      <c r="G223"/>
      <c r="H223"/>
      <c r="I223" s="2"/>
      <c r="J223"/>
      <c r="K223"/>
      <c r="L223"/>
      <c r="M223" s="17"/>
      <c r="N223" s="16"/>
      <c r="O223" s="15"/>
      <c r="P223" s="16"/>
      <c r="Q223" s="6"/>
      <c r="R223" s="7"/>
      <c r="S223" s="8"/>
      <c r="T223" s="8"/>
      <c r="U223" s="9"/>
      <c r="V223" s="10"/>
      <c r="W223" s="11"/>
      <c r="X223" s="9"/>
      <c r="Y223" s="10"/>
      <c r="Z223" s="10"/>
    </row>
    <row r="224" spans="1:26" s="1" customFormat="1" x14ac:dyDescent="0.25">
      <c r="A224" s="48"/>
      <c r="D224"/>
      <c r="E224"/>
      <c r="F224"/>
      <c r="G224"/>
      <c r="H224"/>
      <c r="I224" s="2"/>
      <c r="J224"/>
      <c r="K224"/>
      <c r="L224"/>
      <c r="M224" s="17"/>
      <c r="N224" s="16"/>
      <c r="O224" s="15"/>
      <c r="P224" s="16"/>
      <c r="Q224" s="6"/>
      <c r="R224" s="7"/>
      <c r="S224" s="8"/>
      <c r="T224" s="8"/>
      <c r="U224" s="9"/>
      <c r="V224" s="10"/>
      <c r="W224" s="11"/>
      <c r="X224" s="9"/>
      <c r="Y224" s="10"/>
      <c r="Z224" s="10"/>
    </row>
    <row r="225" spans="1:26" s="1" customFormat="1" x14ac:dyDescent="0.25">
      <c r="A225" s="48"/>
      <c r="D225"/>
      <c r="E225"/>
      <c r="F225"/>
      <c r="G225"/>
      <c r="H225"/>
      <c r="I225" s="2"/>
      <c r="J225"/>
      <c r="K225"/>
      <c r="L225"/>
      <c r="M225" s="17"/>
      <c r="N225" s="16"/>
      <c r="O225" s="15"/>
      <c r="P225" s="16"/>
      <c r="Q225" s="6"/>
      <c r="R225" s="7"/>
      <c r="S225" s="8"/>
      <c r="T225" s="8"/>
      <c r="U225" s="9"/>
      <c r="V225" s="10"/>
      <c r="W225" s="11"/>
      <c r="X225" s="9"/>
      <c r="Y225" s="10"/>
      <c r="Z225" s="10"/>
    </row>
    <row r="226" spans="1:26" s="1" customFormat="1" x14ac:dyDescent="0.25">
      <c r="A226" s="48"/>
      <c r="D226"/>
      <c r="E226"/>
      <c r="F226"/>
      <c r="G226"/>
      <c r="H226"/>
      <c r="I226" s="2"/>
      <c r="J226"/>
      <c r="K226"/>
      <c r="L226"/>
      <c r="M226" s="17"/>
      <c r="N226" s="16"/>
      <c r="O226" s="15"/>
      <c r="P226" s="16"/>
      <c r="Q226" s="6"/>
      <c r="R226" s="7"/>
      <c r="S226" s="8"/>
      <c r="T226" s="8"/>
      <c r="U226" s="9"/>
      <c r="V226" s="10"/>
      <c r="W226" s="11"/>
      <c r="X226" s="9"/>
      <c r="Y226" s="10"/>
      <c r="Z226" s="10"/>
    </row>
    <row r="227" spans="1:26" s="1" customFormat="1" x14ac:dyDescent="0.25">
      <c r="A227" s="48"/>
      <c r="D227"/>
      <c r="E227"/>
      <c r="F227"/>
      <c r="G227"/>
      <c r="H227"/>
      <c r="I227" s="2"/>
      <c r="J227"/>
      <c r="K227"/>
      <c r="L227"/>
      <c r="M227" s="17"/>
      <c r="N227" s="16"/>
      <c r="O227" s="15"/>
      <c r="P227" s="16"/>
      <c r="Q227" s="6"/>
      <c r="R227" s="7"/>
      <c r="S227" s="8"/>
      <c r="T227" s="8"/>
      <c r="U227" s="9"/>
      <c r="V227" s="10"/>
      <c r="W227" s="11"/>
      <c r="X227" s="9"/>
      <c r="Y227" s="10"/>
      <c r="Z227" s="10"/>
    </row>
    <row r="228" spans="1:26" s="1" customFormat="1" x14ac:dyDescent="0.25">
      <c r="A228" s="48"/>
      <c r="D228"/>
      <c r="E228"/>
      <c r="F228"/>
      <c r="G228"/>
      <c r="H228"/>
      <c r="I228" s="2"/>
      <c r="J228"/>
      <c r="K228"/>
      <c r="L228"/>
      <c r="M228" s="17"/>
      <c r="N228" s="16"/>
      <c r="O228" s="15"/>
      <c r="P228" s="16"/>
      <c r="Q228" s="6"/>
      <c r="R228" s="7"/>
      <c r="S228" s="8"/>
      <c r="T228" s="8"/>
      <c r="U228" s="9"/>
      <c r="V228" s="10"/>
      <c r="W228" s="11"/>
      <c r="X228" s="9"/>
      <c r="Y228" s="10"/>
      <c r="Z228" s="10"/>
    </row>
    <row r="229" spans="1:26" s="1" customFormat="1" x14ac:dyDescent="0.25">
      <c r="A229" s="48"/>
      <c r="D229"/>
      <c r="E229"/>
      <c r="F229"/>
      <c r="G229"/>
      <c r="H229"/>
      <c r="I229" s="2"/>
      <c r="J229"/>
      <c r="K229"/>
      <c r="L229"/>
      <c r="M229" s="17"/>
      <c r="N229" s="16"/>
      <c r="O229" s="15"/>
      <c r="P229" s="16"/>
      <c r="Q229" s="6"/>
      <c r="R229" s="7"/>
      <c r="S229" s="8"/>
      <c r="T229" s="8"/>
      <c r="U229" s="9"/>
      <c r="V229" s="10"/>
      <c r="W229" s="11"/>
      <c r="X229" s="9"/>
      <c r="Y229" s="10"/>
      <c r="Z229" s="10"/>
    </row>
    <row r="230" spans="1:26" s="1" customFormat="1" x14ac:dyDescent="0.25">
      <c r="A230" s="48"/>
      <c r="D230"/>
      <c r="E230"/>
      <c r="F230"/>
      <c r="G230"/>
      <c r="H230"/>
      <c r="I230" s="2"/>
      <c r="J230"/>
      <c r="K230"/>
      <c r="L230"/>
      <c r="M230" s="17"/>
      <c r="N230" s="16"/>
      <c r="O230" s="15"/>
      <c r="P230" s="16"/>
      <c r="Q230" s="6"/>
      <c r="R230" s="7"/>
      <c r="S230" s="8"/>
      <c r="T230" s="8"/>
      <c r="U230" s="9"/>
      <c r="V230" s="10"/>
      <c r="W230" s="11"/>
      <c r="X230" s="9"/>
      <c r="Y230" s="10"/>
      <c r="Z230" s="10"/>
    </row>
    <row r="231" spans="1:26" s="1" customFormat="1" x14ac:dyDescent="0.25">
      <c r="A231" s="48"/>
      <c r="D231"/>
      <c r="E231"/>
      <c r="F231"/>
      <c r="G231"/>
      <c r="H231"/>
      <c r="I231" s="2"/>
      <c r="J231"/>
      <c r="K231"/>
      <c r="L231"/>
      <c r="M231" s="17"/>
      <c r="N231" s="16"/>
      <c r="O231" s="15"/>
      <c r="P231" s="16"/>
      <c r="Q231" s="6"/>
      <c r="R231" s="7"/>
      <c r="S231" s="8"/>
      <c r="T231" s="8"/>
      <c r="U231" s="9"/>
      <c r="V231" s="10"/>
      <c r="W231" s="11"/>
      <c r="X231" s="9"/>
      <c r="Y231" s="10"/>
      <c r="Z231" s="10"/>
    </row>
    <row r="232" spans="1:26" s="1" customFormat="1" x14ac:dyDescent="0.25">
      <c r="A232" s="48"/>
      <c r="D232"/>
      <c r="E232"/>
      <c r="F232"/>
      <c r="G232"/>
      <c r="H232"/>
      <c r="I232" s="2"/>
      <c r="J232"/>
      <c r="K232"/>
      <c r="L232"/>
      <c r="M232" s="17"/>
      <c r="N232" s="16"/>
      <c r="O232" s="15"/>
      <c r="P232" s="16"/>
      <c r="Q232" s="6"/>
      <c r="R232" s="7"/>
      <c r="S232" s="8"/>
      <c r="T232" s="8"/>
      <c r="U232" s="9"/>
      <c r="V232" s="10"/>
      <c r="W232" s="11"/>
      <c r="X232" s="9"/>
      <c r="Y232" s="10"/>
      <c r="Z232" s="10"/>
    </row>
    <row r="233" spans="1:26" s="1" customFormat="1" x14ac:dyDescent="0.25">
      <c r="A233" s="48"/>
      <c r="D233"/>
      <c r="E233"/>
      <c r="F233"/>
      <c r="G233"/>
      <c r="H233"/>
      <c r="I233" s="2"/>
      <c r="J233"/>
      <c r="K233"/>
      <c r="L233"/>
      <c r="M233" s="17"/>
      <c r="N233" s="16"/>
      <c r="O233" s="15"/>
      <c r="P233" s="16"/>
      <c r="Q233" s="6"/>
      <c r="R233" s="7"/>
      <c r="S233" s="8"/>
      <c r="T233" s="8"/>
      <c r="U233" s="9"/>
      <c r="V233" s="10"/>
      <c r="W233" s="11"/>
      <c r="X233" s="9"/>
      <c r="Y233" s="10"/>
      <c r="Z233" s="10"/>
    </row>
    <row r="234" spans="1:26" s="1" customFormat="1" x14ac:dyDescent="0.25">
      <c r="A234" s="48"/>
      <c r="D234"/>
      <c r="E234"/>
      <c r="F234"/>
      <c r="G234"/>
      <c r="H234"/>
      <c r="I234" s="2"/>
      <c r="J234"/>
      <c r="K234"/>
      <c r="L234"/>
      <c r="M234" s="17"/>
      <c r="N234" s="16"/>
      <c r="O234" s="15"/>
      <c r="P234" s="16"/>
      <c r="Q234" s="6"/>
      <c r="R234" s="7"/>
      <c r="S234" s="8"/>
      <c r="T234" s="8"/>
      <c r="U234" s="9"/>
      <c r="V234" s="10"/>
      <c r="W234" s="11"/>
      <c r="X234" s="9"/>
      <c r="Y234" s="10"/>
      <c r="Z234" s="10"/>
    </row>
    <row r="235" spans="1:26" s="1" customFormat="1" x14ac:dyDescent="0.25">
      <c r="A235" s="48"/>
      <c r="D235"/>
      <c r="E235"/>
      <c r="F235"/>
      <c r="G235"/>
      <c r="H235"/>
      <c r="I235" s="2"/>
      <c r="J235"/>
      <c r="K235"/>
      <c r="L235"/>
      <c r="M235" s="17"/>
      <c r="N235" s="16"/>
      <c r="O235" s="15"/>
      <c r="P235" s="16"/>
      <c r="Q235" s="6"/>
      <c r="R235" s="7"/>
      <c r="S235" s="8"/>
      <c r="T235" s="8"/>
      <c r="U235" s="9"/>
      <c r="V235" s="10"/>
      <c r="W235" s="11"/>
      <c r="X235" s="9"/>
      <c r="Y235" s="10"/>
      <c r="Z235" s="10"/>
    </row>
    <row r="236" spans="1:26" s="1" customFormat="1" x14ac:dyDescent="0.25">
      <c r="A236" s="48"/>
      <c r="D236"/>
      <c r="E236"/>
      <c r="F236"/>
      <c r="G236"/>
      <c r="H236"/>
      <c r="I236" s="2"/>
      <c r="J236"/>
      <c r="K236"/>
      <c r="L236"/>
      <c r="M236" s="17"/>
      <c r="N236" s="16"/>
      <c r="O236" s="15"/>
      <c r="P236" s="16"/>
      <c r="Q236" s="6"/>
      <c r="R236" s="7"/>
      <c r="S236" s="8"/>
      <c r="T236" s="8"/>
      <c r="U236" s="9"/>
      <c r="V236" s="10"/>
      <c r="W236" s="11"/>
      <c r="X236" s="9"/>
      <c r="Y236" s="10"/>
      <c r="Z236" s="10"/>
    </row>
    <row r="237" spans="1:26" s="1" customFormat="1" x14ac:dyDescent="0.25">
      <c r="A237" s="48"/>
      <c r="D237"/>
      <c r="E237"/>
      <c r="F237"/>
      <c r="G237"/>
      <c r="H237"/>
      <c r="I237" s="2"/>
      <c r="J237"/>
      <c r="K237"/>
      <c r="L237"/>
      <c r="M237" s="17"/>
      <c r="N237" s="16"/>
      <c r="O237" s="15"/>
      <c r="P237" s="16"/>
      <c r="Q237" s="6"/>
      <c r="R237" s="7"/>
      <c r="S237" s="8"/>
      <c r="T237" s="8"/>
      <c r="U237" s="9"/>
      <c r="V237" s="10"/>
      <c r="W237" s="11"/>
      <c r="X237" s="9"/>
      <c r="Y237" s="10"/>
      <c r="Z237" s="10"/>
    </row>
    <row r="238" spans="1:26" s="1" customFormat="1" x14ac:dyDescent="0.25">
      <c r="A238" s="48"/>
      <c r="D238"/>
      <c r="E238"/>
      <c r="F238"/>
      <c r="G238"/>
      <c r="H238"/>
      <c r="I238" s="2"/>
      <c r="J238"/>
      <c r="K238"/>
      <c r="L238"/>
      <c r="M238" s="17"/>
      <c r="N238" s="16"/>
      <c r="O238" s="15"/>
      <c r="P238" s="16"/>
      <c r="Q238" s="6"/>
      <c r="R238" s="7"/>
      <c r="S238" s="8"/>
      <c r="T238" s="8"/>
      <c r="U238" s="9"/>
      <c r="V238" s="10"/>
      <c r="W238" s="11"/>
      <c r="X238" s="9"/>
      <c r="Y238" s="10"/>
      <c r="Z238" s="10"/>
    </row>
    <row r="239" spans="1:26" s="1" customFormat="1" x14ac:dyDescent="0.25">
      <c r="A239" s="48"/>
      <c r="D239"/>
      <c r="E239"/>
      <c r="F239"/>
      <c r="G239"/>
      <c r="H239"/>
      <c r="I239" s="2"/>
      <c r="J239"/>
      <c r="K239"/>
      <c r="L239"/>
      <c r="M239" s="17"/>
      <c r="N239" s="16"/>
      <c r="O239" s="15"/>
      <c r="P239" s="16"/>
      <c r="Q239" s="6"/>
      <c r="R239" s="7"/>
      <c r="S239" s="8"/>
      <c r="T239" s="8"/>
      <c r="U239" s="9"/>
      <c r="V239" s="10"/>
      <c r="W239" s="11"/>
      <c r="X239" s="9"/>
      <c r="Y239" s="10"/>
      <c r="Z239" s="10"/>
    </row>
    <row r="240" spans="1:26" s="1" customFormat="1" x14ac:dyDescent="0.25">
      <c r="A240" s="48"/>
      <c r="D240"/>
      <c r="E240"/>
      <c r="F240"/>
      <c r="G240"/>
      <c r="H240"/>
      <c r="I240" s="2"/>
      <c r="J240"/>
      <c r="K240"/>
      <c r="L240"/>
      <c r="M240" s="17"/>
      <c r="N240" s="16"/>
      <c r="O240" s="15"/>
      <c r="P240" s="16"/>
      <c r="Q240" s="6"/>
      <c r="R240" s="7"/>
      <c r="S240" s="8"/>
      <c r="T240" s="8"/>
      <c r="U240" s="9"/>
      <c r="V240" s="10"/>
      <c r="W240" s="11"/>
      <c r="X240" s="9"/>
      <c r="Y240" s="10"/>
      <c r="Z240" s="10"/>
    </row>
    <row r="241" spans="1:26" s="1" customFormat="1" x14ac:dyDescent="0.25">
      <c r="A241" s="48"/>
      <c r="D241"/>
      <c r="E241"/>
      <c r="F241"/>
      <c r="G241"/>
      <c r="H241"/>
      <c r="I241" s="2"/>
      <c r="J241"/>
      <c r="K241"/>
      <c r="L241"/>
      <c r="M241" s="17"/>
      <c r="N241" s="16"/>
      <c r="O241" s="15"/>
      <c r="P241" s="16"/>
      <c r="Q241" s="6"/>
      <c r="R241" s="7"/>
      <c r="S241" s="8"/>
      <c r="T241" s="8"/>
      <c r="U241" s="9"/>
      <c r="V241" s="10"/>
      <c r="W241" s="11"/>
      <c r="X241" s="9"/>
      <c r="Y241" s="10"/>
      <c r="Z241" s="10"/>
    </row>
    <row r="242" spans="1:26" s="1" customFormat="1" x14ac:dyDescent="0.25">
      <c r="A242" s="48"/>
      <c r="D242"/>
      <c r="E242"/>
      <c r="F242"/>
      <c r="G242"/>
      <c r="H242"/>
      <c r="I242" s="2"/>
      <c r="J242"/>
      <c r="K242"/>
      <c r="L242"/>
      <c r="M242" s="17"/>
      <c r="N242" s="16"/>
      <c r="O242" s="15"/>
      <c r="P242" s="16"/>
      <c r="Q242" s="6"/>
      <c r="R242" s="7"/>
      <c r="S242" s="8"/>
      <c r="T242" s="8"/>
      <c r="U242" s="9"/>
      <c r="V242" s="10"/>
      <c r="W242" s="11"/>
      <c r="X242" s="9"/>
      <c r="Y242" s="10"/>
      <c r="Z242" s="10"/>
    </row>
    <row r="243" spans="1:26" s="1" customFormat="1" x14ac:dyDescent="0.25">
      <c r="A243" s="48"/>
      <c r="D243"/>
      <c r="E243"/>
      <c r="F243"/>
      <c r="G243"/>
      <c r="H243"/>
      <c r="I243" s="2"/>
      <c r="J243"/>
      <c r="K243"/>
      <c r="L243"/>
      <c r="M243" s="17"/>
      <c r="N243" s="16"/>
      <c r="O243" s="15"/>
      <c r="P243" s="16"/>
      <c r="Q243" s="6"/>
      <c r="R243" s="7"/>
      <c r="S243" s="8"/>
      <c r="T243" s="8"/>
      <c r="U243" s="9"/>
      <c r="V243" s="10"/>
      <c r="W243" s="11"/>
      <c r="X243" s="9"/>
      <c r="Y243" s="10"/>
      <c r="Z243" s="10"/>
    </row>
    <row r="244" spans="1:26" s="1" customFormat="1" x14ac:dyDescent="0.25">
      <c r="A244" s="48"/>
      <c r="D244"/>
      <c r="E244"/>
      <c r="F244"/>
      <c r="G244"/>
      <c r="H244"/>
      <c r="I244" s="2"/>
      <c r="J244"/>
      <c r="K244"/>
      <c r="L244"/>
      <c r="M244" s="17"/>
      <c r="N244" s="16"/>
      <c r="O244" s="15"/>
      <c r="P244" s="16"/>
      <c r="Q244" s="6"/>
      <c r="R244" s="7"/>
      <c r="S244" s="8"/>
      <c r="T244" s="8"/>
      <c r="U244" s="9"/>
      <c r="V244" s="10"/>
      <c r="W244" s="11"/>
      <c r="X244" s="9"/>
      <c r="Y244" s="10"/>
      <c r="Z244" s="10"/>
    </row>
    <row r="245" spans="1:26" s="1" customFormat="1" x14ac:dyDescent="0.25">
      <c r="A245" s="48"/>
      <c r="D245"/>
      <c r="E245"/>
      <c r="F245"/>
      <c r="G245"/>
      <c r="H245"/>
      <c r="I245" s="2"/>
      <c r="J245"/>
      <c r="K245"/>
      <c r="L245"/>
      <c r="M245" s="17"/>
      <c r="N245" s="16"/>
      <c r="O245" s="15"/>
      <c r="P245" s="16"/>
      <c r="Q245" s="6"/>
      <c r="R245" s="7"/>
      <c r="S245" s="8"/>
      <c r="T245" s="8"/>
      <c r="U245" s="9"/>
      <c r="V245" s="10"/>
      <c r="W245" s="11"/>
      <c r="X245" s="9"/>
      <c r="Y245" s="10"/>
      <c r="Z245" s="10"/>
    </row>
    <row r="246" spans="1:26" s="1" customFormat="1" x14ac:dyDescent="0.25">
      <c r="A246" s="48"/>
      <c r="D246"/>
      <c r="E246"/>
      <c r="F246"/>
      <c r="G246"/>
      <c r="H246"/>
      <c r="I246" s="2"/>
      <c r="J246"/>
      <c r="K246"/>
      <c r="L246"/>
      <c r="M246" s="17"/>
      <c r="N246" s="16"/>
      <c r="O246" s="15"/>
      <c r="P246" s="16"/>
      <c r="Q246" s="6"/>
      <c r="R246" s="7"/>
      <c r="S246" s="8"/>
      <c r="T246" s="8"/>
      <c r="U246" s="9"/>
      <c r="V246" s="10"/>
      <c r="W246" s="11"/>
      <c r="X246" s="9"/>
      <c r="Y246" s="10"/>
      <c r="Z246" s="10"/>
    </row>
    <row r="247" spans="1:26" s="1" customFormat="1" x14ac:dyDescent="0.25">
      <c r="A247" s="48"/>
      <c r="D247"/>
      <c r="E247"/>
      <c r="F247"/>
      <c r="G247"/>
      <c r="H247"/>
      <c r="I247" s="2"/>
      <c r="J247"/>
      <c r="K247"/>
      <c r="L247"/>
      <c r="M247" s="17"/>
      <c r="N247" s="16"/>
      <c r="O247" s="15"/>
      <c r="P247" s="16"/>
      <c r="Q247" s="6"/>
      <c r="R247" s="7"/>
      <c r="S247" s="8"/>
      <c r="T247" s="8"/>
      <c r="U247" s="9"/>
      <c r="V247" s="10"/>
      <c r="W247" s="11"/>
      <c r="X247" s="9"/>
      <c r="Y247" s="10"/>
      <c r="Z247" s="10"/>
    </row>
    <row r="248" spans="1:26" s="1" customFormat="1" x14ac:dyDescent="0.25">
      <c r="A248" s="48"/>
      <c r="D248"/>
      <c r="E248"/>
      <c r="F248"/>
      <c r="G248"/>
      <c r="H248"/>
      <c r="I248" s="2"/>
      <c r="J248"/>
      <c r="K248"/>
      <c r="L248"/>
      <c r="M248" s="17"/>
      <c r="N248" s="16"/>
      <c r="O248" s="15"/>
      <c r="P248" s="16"/>
      <c r="Q248" s="6"/>
      <c r="R248" s="7"/>
      <c r="S248" s="8"/>
      <c r="T248" s="8"/>
      <c r="U248" s="9"/>
      <c r="V248" s="10"/>
      <c r="W248" s="11"/>
      <c r="X248" s="9"/>
      <c r="Y248" s="10"/>
      <c r="Z248" s="10"/>
    </row>
    <row r="249" spans="1:26" s="1" customFormat="1" x14ac:dyDescent="0.25">
      <c r="A249" s="48"/>
      <c r="D249"/>
      <c r="E249"/>
      <c r="F249"/>
      <c r="G249"/>
      <c r="H249"/>
      <c r="I249" s="2"/>
      <c r="J249"/>
      <c r="K249"/>
      <c r="L249"/>
      <c r="M249" s="17"/>
      <c r="N249" s="16"/>
      <c r="O249" s="15"/>
      <c r="P249" s="16"/>
      <c r="Q249" s="6"/>
      <c r="R249" s="7"/>
      <c r="S249" s="8"/>
      <c r="T249" s="8"/>
      <c r="U249" s="9"/>
      <c r="V249" s="10"/>
      <c r="W249" s="11"/>
      <c r="X249" s="9"/>
      <c r="Y249" s="10"/>
      <c r="Z249" s="10"/>
    </row>
    <row r="250" spans="1:26" s="1" customFormat="1" x14ac:dyDescent="0.25">
      <c r="A250" s="48"/>
      <c r="D250"/>
      <c r="E250"/>
      <c r="F250"/>
      <c r="G250"/>
      <c r="H250"/>
      <c r="I250" s="2"/>
      <c r="J250"/>
      <c r="K250"/>
      <c r="L250"/>
      <c r="M250" s="17"/>
      <c r="N250" s="16"/>
      <c r="O250" s="15"/>
      <c r="P250" s="16"/>
      <c r="Q250" s="6"/>
      <c r="R250" s="7"/>
      <c r="S250" s="8"/>
      <c r="T250" s="8"/>
      <c r="U250" s="9"/>
      <c r="V250" s="10"/>
      <c r="W250" s="11"/>
      <c r="X250" s="9"/>
      <c r="Y250" s="10"/>
      <c r="Z250" s="10"/>
    </row>
    <row r="251" spans="1:26" s="1" customFormat="1" x14ac:dyDescent="0.25">
      <c r="A251" s="48"/>
      <c r="D251"/>
      <c r="E251"/>
      <c r="F251"/>
      <c r="G251"/>
      <c r="H251"/>
      <c r="I251" s="2"/>
      <c r="J251"/>
      <c r="K251"/>
      <c r="L251"/>
      <c r="M251" s="17"/>
      <c r="N251" s="16"/>
      <c r="O251" s="15"/>
      <c r="P251" s="16"/>
      <c r="Q251" s="6"/>
      <c r="R251" s="7"/>
      <c r="S251" s="8"/>
      <c r="T251" s="8"/>
      <c r="U251" s="9"/>
      <c r="V251" s="10"/>
      <c r="W251" s="11"/>
      <c r="X251" s="9"/>
      <c r="Y251" s="10"/>
      <c r="Z251" s="10"/>
    </row>
    <row r="252" spans="1:26" s="1" customFormat="1" x14ac:dyDescent="0.25">
      <c r="A252" s="48"/>
      <c r="D252"/>
      <c r="E252"/>
      <c r="F252"/>
      <c r="G252"/>
      <c r="H252"/>
      <c r="I252" s="2"/>
      <c r="J252"/>
      <c r="K252"/>
      <c r="L252"/>
      <c r="M252" s="17"/>
      <c r="N252" s="16"/>
      <c r="O252" s="15"/>
      <c r="P252" s="16"/>
      <c r="Q252" s="6"/>
      <c r="R252" s="7"/>
      <c r="S252" s="8"/>
      <c r="T252" s="8"/>
      <c r="U252" s="9"/>
      <c r="V252" s="10"/>
      <c r="W252" s="11"/>
      <c r="X252" s="9"/>
      <c r="Y252" s="10"/>
      <c r="Z252" s="10"/>
    </row>
    <row r="253" spans="1:26" s="1" customFormat="1" x14ac:dyDescent="0.25">
      <c r="A253" s="48"/>
      <c r="D253"/>
      <c r="E253"/>
      <c r="F253"/>
      <c r="G253"/>
      <c r="H253"/>
      <c r="I253" s="2"/>
      <c r="J253"/>
      <c r="K253"/>
      <c r="L253"/>
      <c r="M253" s="17"/>
      <c r="N253" s="16"/>
      <c r="O253" s="15"/>
      <c r="P253" s="16"/>
      <c r="Q253" s="6"/>
      <c r="R253" s="7"/>
      <c r="S253" s="8"/>
      <c r="T253" s="8"/>
      <c r="U253" s="9"/>
      <c r="V253" s="10"/>
      <c r="W253" s="11"/>
      <c r="X253" s="9"/>
      <c r="Y253" s="10"/>
      <c r="Z253" s="10"/>
    </row>
    <row r="254" spans="1:26" s="1" customFormat="1" x14ac:dyDescent="0.25">
      <c r="A254" s="48"/>
      <c r="D254"/>
      <c r="E254"/>
      <c r="F254"/>
      <c r="G254"/>
      <c r="H254"/>
      <c r="I254" s="2"/>
      <c r="J254"/>
      <c r="K254"/>
      <c r="L254"/>
      <c r="M254" s="17"/>
      <c r="N254" s="16"/>
      <c r="O254" s="15"/>
      <c r="P254" s="16"/>
      <c r="Q254" s="6"/>
      <c r="R254" s="7"/>
      <c r="S254" s="8"/>
      <c r="T254" s="8"/>
      <c r="U254" s="9"/>
      <c r="V254" s="10"/>
      <c r="W254" s="11"/>
      <c r="X254" s="9"/>
      <c r="Y254" s="10"/>
      <c r="Z254" s="10"/>
    </row>
    <row r="255" spans="1:26" s="1" customFormat="1" x14ac:dyDescent="0.25">
      <c r="A255" s="48"/>
      <c r="D255"/>
      <c r="E255"/>
      <c r="F255"/>
      <c r="G255"/>
      <c r="H255"/>
      <c r="I255" s="2"/>
      <c r="J255"/>
      <c r="K255"/>
      <c r="L255"/>
      <c r="M255" s="17"/>
      <c r="N255" s="16"/>
      <c r="O255" s="15"/>
      <c r="P255" s="16"/>
      <c r="Q255" s="6"/>
      <c r="R255" s="7"/>
      <c r="S255" s="8"/>
      <c r="T255" s="8"/>
      <c r="U255" s="9"/>
      <c r="V255" s="10"/>
      <c r="W255" s="11"/>
      <c r="X255" s="9"/>
      <c r="Y255" s="10"/>
      <c r="Z255" s="10"/>
    </row>
    <row r="256" spans="1:26" s="1" customFormat="1" x14ac:dyDescent="0.25">
      <c r="A256" s="48"/>
      <c r="D256"/>
      <c r="E256"/>
      <c r="F256"/>
      <c r="G256"/>
      <c r="H256"/>
      <c r="I256" s="2"/>
      <c r="J256"/>
      <c r="K256"/>
      <c r="L256"/>
      <c r="M256" s="17"/>
      <c r="N256" s="16"/>
      <c r="O256" s="15"/>
      <c r="P256" s="16"/>
      <c r="Q256" s="6"/>
      <c r="R256" s="7"/>
      <c r="S256" s="8"/>
      <c r="T256" s="8"/>
      <c r="U256" s="9"/>
      <c r="V256" s="10"/>
      <c r="W256" s="11"/>
      <c r="X256" s="9"/>
      <c r="Y256" s="10"/>
      <c r="Z256" s="10"/>
    </row>
    <row r="257" spans="1:26" s="1" customFormat="1" x14ac:dyDescent="0.25">
      <c r="A257" s="48"/>
      <c r="D257"/>
      <c r="E257"/>
      <c r="F257"/>
      <c r="G257"/>
      <c r="H257"/>
      <c r="I257" s="2"/>
      <c r="J257"/>
      <c r="K257"/>
      <c r="L257"/>
      <c r="M257" s="17"/>
      <c r="N257" s="16"/>
      <c r="O257" s="15"/>
      <c r="P257" s="16"/>
      <c r="Q257" s="6"/>
      <c r="R257" s="7"/>
      <c r="S257" s="8"/>
      <c r="T257" s="8"/>
      <c r="U257" s="9"/>
      <c r="V257" s="10"/>
      <c r="W257" s="11"/>
      <c r="X257" s="9"/>
      <c r="Y257" s="10"/>
      <c r="Z257" s="10"/>
    </row>
    <row r="258" spans="1:26" s="1" customFormat="1" x14ac:dyDescent="0.25">
      <c r="A258" s="48"/>
      <c r="D258"/>
      <c r="E258"/>
      <c r="F258"/>
      <c r="G258"/>
      <c r="H258"/>
      <c r="I258" s="2"/>
      <c r="J258"/>
      <c r="K258"/>
      <c r="L258"/>
      <c r="M258" s="17"/>
      <c r="N258" s="16"/>
      <c r="O258" s="15"/>
      <c r="P258" s="16"/>
      <c r="Q258" s="6"/>
      <c r="R258" s="7"/>
      <c r="S258" s="8"/>
      <c r="T258" s="8"/>
      <c r="U258" s="9"/>
      <c r="V258" s="10"/>
      <c r="W258" s="11"/>
      <c r="X258" s="9"/>
      <c r="Y258" s="10"/>
      <c r="Z258" s="10"/>
    </row>
    <row r="259" spans="1:26" s="1" customFormat="1" x14ac:dyDescent="0.25">
      <c r="A259" s="48"/>
      <c r="D259"/>
      <c r="E259"/>
      <c r="F259"/>
      <c r="G259"/>
      <c r="H259"/>
      <c r="I259" s="2"/>
      <c r="J259"/>
      <c r="K259"/>
      <c r="L259"/>
      <c r="M259" s="17"/>
      <c r="N259" s="16"/>
      <c r="O259" s="15"/>
      <c r="P259" s="16"/>
      <c r="Q259" s="6"/>
      <c r="R259" s="7"/>
      <c r="S259" s="8"/>
      <c r="T259" s="8"/>
      <c r="U259" s="9"/>
      <c r="V259" s="10"/>
      <c r="W259" s="11"/>
      <c r="X259" s="9"/>
      <c r="Y259" s="10"/>
      <c r="Z259" s="10"/>
    </row>
    <row r="260" spans="1:26" s="1" customFormat="1" x14ac:dyDescent="0.25">
      <c r="A260" s="48"/>
      <c r="D260"/>
      <c r="E260"/>
      <c r="F260"/>
      <c r="G260"/>
      <c r="H260"/>
      <c r="I260" s="2"/>
      <c r="J260"/>
      <c r="K260"/>
      <c r="L260"/>
      <c r="M260" s="17"/>
      <c r="N260" s="16"/>
      <c r="O260" s="15"/>
      <c r="P260" s="16"/>
      <c r="Q260" s="6"/>
      <c r="R260" s="7"/>
      <c r="S260" s="8"/>
      <c r="T260" s="8"/>
      <c r="U260" s="9"/>
      <c r="V260" s="10"/>
      <c r="W260" s="11"/>
      <c r="X260" s="9"/>
      <c r="Y260" s="10"/>
      <c r="Z260" s="10"/>
    </row>
    <row r="261" spans="1:26" s="1" customFormat="1" x14ac:dyDescent="0.25">
      <c r="A261" s="48"/>
      <c r="D261"/>
      <c r="E261"/>
      <c r="F261"/>
      <c r="G261"/>
      <c r="H261"/>
      <c r="I261" s="2"/>
      <c r="J261"/>
      <c r="K261"/>
      <c r="L261"/>
      <c r="M261" s="17"/>
      <c r="N261" s="16"/>
      <c r="O261" s="15"/>
      <c r="P261" s="16"/>
      <c r="Q261" s="6"/>
      <c r="R261" s="7"/>
      <c r="S261" s="8"/>
      <c r="T261" s="8"/>
      <c r="U261" s="9"/>
      <c r="V261" s="10"/>
      <c r="W261" s="11"/>
      <c r="X261" s="9"/>
      <c r="Y261" s="10"/>
      <c r="Z261" s="10"/>
    </row>
    <row r="262" spans="1:26" s="1" customFormat="1" x14ac:dyDescent="0.25">
      <c r="A262" s="48"/>
      <c r="D262"/>
      <c r="E262"/>
      <c r="F262"/>
      <c r="G262"/>
      <c r="H262"/>
      <c r="I262" s="2"/>
      <c r="J262"/>
      <c r="K262"/>
      <c r="L262"/>
      <c r="M262" s="17"/>
      <c r="N262" s="16"/>
      <c r="O262" s="15"/>
      <c r="P262" s="16"/>
      <c r="Q262" s="6"/>
      <c r="R262" s="7"/>
      <c r="S262" s="8"/>
      <c r="T262" s="8"/>
      <c r="U262" s="9"/>
      <c r="V262" s="10"/>
      <c r="W262" s="11"/>
      <c r="X262" s="9"/>
      <c r="Y262" s="10"/>
      <c r="Z262" s="10"/>
    </row>
    <row r="263" spans="1:26" s="1" customFormat="1" x14ac:dyDescent="0.25">
      <c r="A263" s="48"/>
      <c r="D263"/>
      <c r="E263"/>
      <c r="F263"/>
      <c r="G263"/>
      <c r="H263"/>
      <c r="I263" s="2"/>
      <c r="J263"/>
      <c r="K263"/>
      <c r="L263"/>
      <c r="M263" s="17"/>
      <c r="N263" s="16"/>
      <c r="O263" s="15"/>
      <c r="P263" s="16"/>
      <c r="Q263" s="6"/>
      <c r="R263" s="7"/>
      <c r="S263" s="8"/>
      <c r="T263" s="8"/>
      <c r="U263" s="9"/>
      <c r="V263" s="10"/>
      <c r="W263" s="11"/>
      <c r="X263" s="9"/>
      <c r="Y263" s="10"/>
      <c r="Z263" s="10"/>
    </row>
    <row r="264" spans="1:26" s="1" customFormat="1" x14ac:dyDescent="0.25">
      <c r="A264" s="48"/>
      <c r="D264"/>
      <c r="E264"/>
      <c r="F264"/>
      <c r="G264"/>
      <c r="H264"/>
      <c r="I264" s="2"/>
      <c r="J264"/>
      <c r="K264"/>
      <c r="L264"/>
      <c r="M264" s="17"/>
      <c r="N264" s="16"/>
      <c r="O264" s="15"/>
      <c r="P264" s="16"/>
      <c r="Q264" s="6"/>
      <c r="R264" s="7"/>
      <c r="S264" s="8"/>
      <c r="T264" s="8"/>
      <c r="U264" s="9"/>
      <c r="V264" s="10"/>
      <c r="W264" s="11"/>
      <c r="X264" s="9"/>
      <c r="Y264" s="10"/>
      <c r="Z264" s="10"/>
    </row>
    <row r="265" spans="1:26" s="1" customFormat="1" x14ac:dyDescent="0.25">
      <c r="A265" s="48"/>
      <c r="D265"/>
      <c r="E265"/>
      <c r="F265"/>
      <c r="G265"/>
      <c r="H265"/>
      <c r="I265" s="2"/>
      <c r="J265"/>
      <c r="K265"/>
      <c r="L265"/>
      <c r="M265" s="17"/>
      <c r="N265" s="16"/>
      <c r="O265" s="15"/>
      <c r="P265" s="16"/>
      <c r="Q265" s="6"/>
      <c r="R265" s="7"/>
      <c r="S265" s="8"/>
      <c r="T265" s="8"/>
      <c r="U265" s="9"/>
      <c r="V265" s="10"/>
      <c r="W265" s="11"/>
      <c r="X265" s="9"/>
      <c r="Y265" s="10"/>
      <c r="Z265" s="10"/>
    </row>
    <row r="266" spans="1:26" s="1" customFormat="1" x14ac:dyDescent="0.25">
      <c r="A266" s="48"/>
      <c r="D266"/>
      <c r="E266"/>
      <c r="F266"/>
      <c r="G266"/>
      <c r="H266"/>
      <c r="I266" s="2"/>
      <c r="J266"/>
      <c r="K266"/>
      <c r="L266"/>
      <c r="M266" s="17"/>
      <c r="N266" s="16"/>
      <c r="O266" s="15"/>
      <c r="P266" s="16"/>
      <c r="Q266" s="6"/>
      <c r="R266" s="7"/>
      <c r="S266" s="8"/>
      <c r="T266" s="8"/>
      <c r="U266" s="9"/>
      <c r="V266" s="10"/>
      <c r="W266" s="11"/>
      <c r="X266" s="9"/>
      <c r="Y266" s="10"/>
      <c r="Z266" s="10"/>
    </row>
    <row r="267" spans="1:26" s="1" customFormat="1" x14ac:dyDescent="0.25">
      <c r="A267" s="48"/>
      <c r="D267"/>
      <c r="E267"/>
      <c r="F267"/>
      <c r="G267"/>
      <c r="H267"/>
      <c r="I267" s="2"/>
      <c r="J267"/>
      <c r="K267"/>
      <c r="L267"/>
      <c r="M267" s="17"/>
      <c r="N267" s="16"/>
      <c r="O267" s="15"/>
      <c r="P267" s="16"/>
      <c r="Q267" s="6"/>
      <c r="R267" s="7"/>
      <c r="S267" s="8"/>
      <c r="T267" s="8"/>
      <c r="U267" s="9"/>
      <c r="V267" s="10"/>
      <c r="W267" s="11"/>
      <c r="X267" s="9"/>
      <c r="Y267" s="10"/>
      <c r="Z267" s="10"/>
    </row>
    <row r="268" spans="1:26" s="1" customFormat="1" x14ac:dyDescent="0.25">
      <c r="A268" s="48"/>
      <c r="D268"/>
      <c r="E268"/>
      <c r="F268"/>
      <c r="G268"/>
      <c r="H268"/>
      <c r="I268" s="2"/>
      <c r="J268"/>
      <c r="K268"/>
      <c r="L268"/>
      <c r="M268" s="17"/>
      <c r="N268" s="16"/>
      <c r="O268" s="15"/>
      <c r="P268" s="16"/>
      <c r="Q268" s="6"/>
      <c r="R268" s="7"/>
      <c r="S268" s="8"/>
      <c r="T268" s="8"/>
      <c r="U268" s="9"/>
      <c r="V268" s="10"/>
      <c r="W268" s="11"/>
      <c r="X268" s="9"/>
      <c r="Y268" s="10"/>
      <c r="Z268" s="10"/>
    </row>
    <row r="269" spans="1:26" s="1" customFormat="1" x14ac:dyDescent="0.25">
      <c r="A269" s="48"/>
      <c r="D269"/>
      <c r="E269"/>
      <c r="F269"/>
      <c r="G269"/>
      <c r="H269"/>
      <c r="I269" s="2"/>
      <c r="J269"/>
      <c r="K269"/>
      <c r="L269"/>
      <c r="M269" s="17"/>
      <c r="N269" s="16"/>
      <c r="O269" s="15"/>
      <c r="P269" s="16"/>
      <c r="Q269" s="6"/>
      <c r="R269" s="7"/>
      <c r="S269" s="8"/>
      <c r="T269" s="8"/>
      <c r="U269" s="9"/>
      <c r="V269" s="10"/>
      <c r="W269" s="11"/>
      <c r="X269" s="9"/>
      <c r="Y269" s="10"/>
      <c r="Z269" s="10"/>
    </row>
    <row r="270" spans="1:26" s="1" customFormat="1" x14ac:dyDescent="0.25">
      <c r="A270" s="48"/>
      <c r="D270"/>
      <c r="E270"/>
      <c r="F270"/>
      <c r="G270"/>
      <c r="H270"/>
      <c r="I270" s="2"/>
      <c r="J270"/>
      <c r="K270"/>
      <c r="L270"/>
      <c r="M270" s="17"/>
      <c r="N270" s="16"/>
      <c r="O270" s="15"/>
      <c r="P270" s="16"/>
      <c r="Q270" s="6"/>
      <c r="R270" s="7"/>
      <c r="S270" s="8"/>
      <c r="T270" s="8"/>
      <c r="U270" s="9"/>
      <c r="V270" s="10"/>
      <c r="W270" s="11"/>
      <c r="X270" s="9"/>
      <c r="Y270" s="10"/>
      <c r="Z270" s="10"/>
    </row>
    <row r="271" spans="1:26" s="1" customFormat="1" x14ac:dyDescent="0.25">
      <c r="A271" s="48"/>
      <c r="D271"/>
      <c r="E271"/>
      <c r="F271"/>
      <c r="G271"/>
      <c r="H271"/>
      <c r="I271" s="2"/>
      <c r="J271"/>
      <c r="K271"/>
      <c r="L271"/>
      <c r="M271" s="17"/>
      <c r="N271" s="16"/>
      <c r="O271" s="15"/>
      <c r="P271" s="16"/>
      <c r="Q271" s="6"/>
      <c r="R271" s="7"/>
      <c r="S271" s="8"/>
      <c r="T271" s="8"/>
      <c r="U271" s="9"/>
      <c r="V271" s="10"/>
      <c r="W271" s="11"/>
      <c r="X271" s="9"/>
      <c r="Y271" s="10"/>
      <c r="Z271" s="10"/>
    </row>
    <row r="272" spans="1:26" s="1" customFormat="1" x14ac:dyDescent="0.25">
      <c r="A272" s="48"/>
      <c r="D272"/>
      <c r="E272"/>
      <c r="F272"/>
      <c r="G272"/>
      <c r="H272"/>
      <c r="I272" s="2"/>
      <c r="J272"/>
      <c r="K272"/>
      <c r="L272"/>
      <c r="M272" s="17"/>
      <c r="N272" s="16"/>
      <c r="O272" s="15"/>
      <c r="P272" s="16"/>
      <c r="Q272" s="6"/>
      <c r="R272" s="7"/>
      <c r="S272" s="8"/>
      <c r="T272" s="8"/>
      <c r="U272" s="9"/>
      <c r="V272" s="10"/>
      <c r="W272" s="11"/>
      <c r="X272" s="9"/>
      <c r="Y272" s="10"/>
      <c r="Z272" s="10"/>
    </row>
    <row r="273" spans="1:26" s="1" customFormat="1" x14ac:dyDescent="0.25">
      <c r="A273" s="48"/>
      <c r="D273"/>
      <c r="E273"/>
      <c r="F273"/>
      <c r="G273"/>
      <c r="H273"/>
      <c r="I273" s="2"/>
      <c r="J273"/>
      <c r="K273"/>
      <c r="L273"/>
      <c r="M273" s="17"/>
      <c r="N273" s="16"/>
      <c r="O273" s="15"/>
      <c r="P273" s="16"/>
      <c r="Q273" s="6"/>
      <c r="R273" s="7"/>
      <c r="S273" s="8"/>
      <c r="T273" s="8"/>
      <c r="U273" s="9"/>
      <c r="V273" s="10"/>
      <c r="W273" s="11"/>
      <c r="X273" s="9"/>
      <c r="Y273" s="10"/>
      <c r="Z273" s="10"/>
    </row>
    <row r="274" spans="1:26" s="1" customFormat="1" x14ac:dyDescent="0.25">
      <c r="A274" s="48"/>
      <c r="D274"/>
      <c r="E274"/>
      <c r="F274"/>
      <c r="G274"/>
      <c r="H274"/>
      <c r="I274" s="2"/>
      <c r="J274"/>
      <c r="K274"/>
      <c r="L274"/>
      <c r="M274" s="17"/>
      <c r="N274" s="16"/>
      <c r="O274" s="15"/>
      <c r="P274" s="16"/>
      <c r="Q274" s="6"/>
      <c r="R274" s="7"/>
      <c r="S274" s="8"/>
      <c r="T274" s="8"/>
      <c r="U274" s="9"/>
      <c r="V274" s="10"/>
      <c r="W274" s="11"/>
      <c r="X274" s="9"/>
      <c r="Y274" s="10"/>
      <c r="Z274" s="10"/>
    </row>
    <row r="275" spans="1:26" s="1" customFormat="1" x14ac:dyDescent="0.25">
      <c r="A275" s="48"/>
      <c r="D275"/>
      <c r="E275"/>
      <c r="F275"/>
      <c r="G275"/>
      <c r="H275"/>
      <c r="I275" s="2"/>
      <c r="J275"/>
      <c r="K275"/>
      <c r="L275"/>
      <c r="M275" s="17"/>
      <c r="N275" s="16"/>
      <c r="O275" s="15"/>
      <c r="P275" s="16"/>
      <c r="Q275" s="6"/>
      <c r="R275" s="7"/>
      <c r="S275" s="8"/>
      <c r="T275" s="8"/>
      <c r="U275" s="9"/>
      <c r="V275" s="10"/>
      <c r="W275" s="11"/>
      <c r="X275" s="9"/>
      <c r="Y275" s="10"/>
      <c r="Z275" s="10"/>
    </row>
    <row r="276" spans="1:26" s="1" customFormat="1" x14ac:dyDescent="0.25">
      <c r="A276" s="48"/>
      <c r="D276"/>
      <c r="E276"/>
      <c r="F276"/>
      <c r="G276"/>
      <c r="H276"/>
      <c r="I276" s="2"/>
      <c r="J276"/>
      <c r="K276"/>
      <c r="L276"/>
      <c r="M276" s="17"/>
      <c r="N276" s="16"/>
      <c r="O276" s="15"/>
      <c r="P276" s="16"/>
      <c r="Q276" s="6"/>
      <c r="R276" s="7"/>
      <c r="S276" s="8"/>
      <c r="T276" s="8"/>
      <c r="U276" s="9"/>
      <c r="V276" s="10"/>
      <c r="W276" s="11"/>
      <c r="X276" s="9"/>
      <c r="Y276" s="10"/>
      <c r="Z276" s="10"/>
    </row>
    <row r="277" spans="1:26" s="1" customFormat="1" x14ac:dyDescent="0.25">
      <c r="A277" s="48"/>
      <c r="D277"/>
      <c r="E277"/>
      <c r="F277"/>
      <c r="G277"/>
      <c r="H277"/>
      <c r="I277" s="2"/>
      <c r="J277"/>
      <c r="K277"/>
      <c r="L277"/>
      <c r="M277" s="17"/>
      <c r="N277" s="16"/>
      <c r="O277" s="15"/>
      <c r="P277" s="16"/>
      <c r="Q277" s="6"/>
      <c r="R277" s="7"/>
      <c r="S277" s="8"/>
      <c r="T277" s="8"/>
      <c r="U277" s="9"/>
      <c r="V277" s="10"/>
      <c r="W277" s="11"/>
      <c r="X277" s="9"/>
      <c r="Y277" s="10"/>
      <c r="Z277" s="10"/>
    </row>
    <row r="278" spans="1:26" s="1" customFormat="1" x14ac:dyDescent="0.25">
      <c r="A278" s="48"/>
      <c r="D278"/>
      <c r="E278"/>
      <c r="F278"/>
      <c r="G278"/>
      <c r="H278"/>
      <c r="I278" s="2"/>
      <c r="J278"/>
      <c r="K278"/>
      <c r="L278"/>
      <c r="M278" s="17"/>
      <c r="N278" s="16"/>
      <c r="O278" s="15"/>
      <c r="P278" s="16"/>
      <c r="Q278" s="6"/>
      <c r="R278" s="7"/>
      <c r="S278" s="8"/>
      <c r="T278" s="8"/>
      <c r="U278" s="9"/>
      <c r="V278" s="10"/>
      <c r="W278" s="11"/>
      <c r="X278" s="9"/>
      <c r="Y278" s="10"/>
      <c r="Z278" s="10"/>
    </row>
    <row r="279" spans="1:26" s="1" customFormat="1" x14ac:dyDescent="0.25">
      <c r="A279" s="48"/>
      <c r="D279"/>
      <c r="E279"/>
      <c r="F279"/>
      <c r="G279"/>
      <c r="H279"/>
      <c r="I279" s="2"/>
      <c r="J279"/>
      <c r="K279"/>
      <c r="L279"/>
      <c r="M279" s="17"/>
      <c r="N279" s="16"/>
      <c r="O279" s="15"/>
      <c r="P279" s="16"/>
      <c r="Q279" s="6"/>
      <c r="R279" s="7"/>
      <c r="S279" s="8"/>
      <c r="T279" s="8"/>
      <c r="U279" s="9"/>
      <c r="V279" s="10"/>
      <c r="W279" s="11"/>
      <c r="X279" s="9"/>
      <c r="Y279" s="10"/>
      <c r="Z279" s="10"/>
    </row>
    <row r="280" spans="1:26" s="1" customFormat="1" x14ac:dyDescent="0.25">
      <c r="A280" s="48"/>
      <c r="D280"/>
      <c r="E280"/>
      <c r="F280"/>
      <c r="G280"/>
      <c r="H280"/>
      <c r="I280" s="2"/>
      <c r="J280"/>
      <c r="K280"/>
      <c r="L280"/>
      <c r="M280" s="17"/>
      <c r="N280" s="16"/>
      <c r="O280" s="15"/>
      <c r="P280" s="16"/>
      <c r="Q280" s="6"/>
      <c r="R280" s="7"/>
      <c r="S280" s="8"/>
      <c r="T280" s="8"/>
      <c r="U280" s="9"/>
      <c r="V280" s="10"/>
      <c r="W280" s="11"/>
      <c r="X280" s="9"/>
      <c r="Y280" s="10"/>
      <c r="Z280" s="10"/>
    </row>
    <row r="281" spans="1:26" s="1" customFormat="1" x14ac:dyDescent="0.25">
      <c r="A281" s="48"/>
      <c r="D281"/>
      <c r="E281"/>
      <c r="F281"/>
      <c r="G281"/>
      <c r="H281"/>
      <c r="I281" s="2"/>
      <c r="J281"/>
      <c r="K281"/>
      <c r="L281"/>
      <c r="M281" s="17"/>
      <c r="N281" s="16"/>
      <c r="O281" s="15"/>
      <c r="P281" s="16"/>
      <c r="Q281" s="6"/>
      <c r="R281" s="7"/>
      <c r="S281" s="8"/>
      <c r="T281" s="8"/>
      <c r="U281" s="9"/>
      <c r="V281" s="10"/>
      <c r="W281" s="11"/>
      <c r="X281" s="9"/>
      <c r="Y281" s="10"/>
      <c r="Z281" s="10"/>
    </row>
    <row r="282" spans="1:26" s="1" customFormat="1" x14ac:dyDescent="0.25">
      <c r="A282" s="48"/>
      <c r="D282"/>
      <c r="E282"/>
      <c r="F282"/>
      <c r="G282"/>
      <c r="H282"/>
      <c r="I282" s="2"/>
      <c r="J282"/>
      <c r="K282"/>
      <c r="L282"/>
      <c r="M282" s="17"/>
      <c r="N282" s="16"/>
      <c r="O282" s="15"/>
      <c r="P282" s="16"/>
      <c r="Q282" s="6"/>
      <c r="R282" s="7"/>
      <c r="S282" s="8"/>
      <c r="T282" s="8"/>
      <c r="U282" s="9"/>
      <c r="V282" s="10"/>
      <c r="W282" s="11"/>
      <c r="X282" s="9"/>
      <c r="Y282" s="10"/>
      <c r="Z282" s="10"/>
    </row>
    <row r="283" spans="1:26" s="1" customFormat="1" x14ac:dyDescent="0.25">
      <c r="A283" s="48"/>
      <c r="D283"/>
      <c r="E283"/>
      <c r="F283"/>
      <c r="G283"/>
      <c r="H283"/>
      <c r="I283" s="2"/>
      <c r="J283"/>
      <c r="K283"/>
      <c r="L283"/>
      <c r="M283" s="17"/>
      <c r="N283" s="16"/>
      <c r="O283" s="15"/>
      <c r="P283" s="16"/>
      <c r="Q283" s="6"/>
      <c r="R283" s="7"/>
      <c r="S283" s="8"/>
      <c r="T283" s="8"/>
      <c r="U283" s="9"/>
      <c r="V283" s="10"/>
      <c r="W283" s="11"/>
      <c r="X283" s="9"/>
      <c r="Y283" s="10"/>
      <c r="Z283" s="10"/>
    </row>
    <row r="284" spans="1:26" s="1" customFormat="1" x14ac:dyDescent="0.25">
      <c r="A284" s="48"/>
      <c r="D284"/>
      <c r="E284"/>
      <c r="F284"/>
      <c r="G284"/>
      <c r="H284"/>
      <c r="I284" s="2"/>
      <c r="J284"/>
      <c r="K284"/>
      <c r="L284"/>
      <c r="M284" s="17"/>
      <c r="N284" s="16"/>
      <c r="O284" s="15"/>
      <c r="P284" s="16"/>
      <c r="Q284" s="6"/>
      <c r="R284" s="7"/>
      <c r="S284" s="8"/>
      <c r="T284" s="8"/>
      <c r="U284" s="9"/>
      <c r="V284" s="10"/>
      <c r="W284" s="11"/>
      <c r="X284" s="9"/>
      <c r="Y284" s="10"/>
      <c r="Z284" s="10"/>
    </row>
    <row r="285" spans="1:26" s="1" customFormat="1" x14ac:dyDescent="0.25">
      <c r="A285" s="48"/>
      <c r="D285"/>
      <c r="E285"/>
      <c r="F285"/>
      <c r="G285"/>
      <c r="H285"/>
      <c r="I285" s="2"/>
      <c r="J285"/>
      <c r="K285"/>
      <c r="L285"/>
      <c r="M285" s="17"/>
      <c r="N285" s="16"/>
      <c r="O285" s="15"/>
      <c r="P285" s="16"/>
      <c r="Q285" s="6"/>
      <c r="R285" s="7"/>
      <c r="S285" s="8"/>
      <c r="T285" s="8"/>
      <c r="U285" s="9"/>
      <c r="V285" s="10"/>
      <c r="W285" s="11"/>
      <c r="X285" s="9"/>
      <c r="Y285" s="10"/>
      <c r="Z285" s="10"/>
    </row>
    <row r="286" spans="1:26" s="1" customFormat="1" x14ac:dyDescent="0.25">
      <c r="A286" s="48"/>
      <c r="D286"/>
      <c r="E286"/>
      <c r="F286"/>
      <c r="G286"/>
      <c r="H286"/>
      <c r="I286" s="2"/>
      <c r="J286"/>
      <c r="K286"/>
      <c r="L286"/>
      <c r="M286" s="17"/>
      <c r="N286" s="16"/>
      <c r="O286" s="15"/>
      <c r="P286" s="16"/>
      <c r="Q286" s="6"/>
      <c r="R286" s="7"/>
      <c r="S286" s="8"/>
      <c r="T286" s="8"/>
      <c r="U286" s="9"/>
      <c r="V286" s="10"/>
      <c r="W286" s="11"/>
      <c r="X286" s="9"/>
      <c r="Y286" s="10"/>
      <c r="Z286" s="10"/>
    </row>
    <row r="287" spans="1:26" s="1" customFormat="1" x14ac:dyDescent="0.25">
      <c r="A287" s="48"/>
      <c r="D287"/>
      <c r="E287"/>
      <c r="F287"/>
      <c r="G287"/>
      <c r="H287"/>
      <c r="I287" s="2"/>
      <c r="J287"/>
      <c r="K287"/>
      <c r="L287"/>
      <c r="M287" s="17"/>
      <c r="N287" s="16"/>
      <c r="O287" s="15"/>
      <c r="P287" s="16"/>
      <c r="Q287" s="6"/>
      <c r="R287" s="7"/>
      <c r="S287" s="8"/>
      <c r="T287" s="8"/>
      <c r="U287" s="9"/>
      <c r="V287" s="10"/>
      <c r="W287" s="11"/>
      <c r="X287" s="9"/>
      <c r="Y287" s="10"/>
      <c r="Z287" s="10"/>
    </row>
    <row r="288" spans="1:26" s="1" customFormat="1" x14ac:dyDescent="0.25">
      <c r="A288" s="48"/>
      <c r="D288"/>
      <c r="E288"/>
      <c r="F288"/>
      <c r="G288"/>
      <c r="H288"/>
      <c r="I288" s="2"/>
      <c r="J288"/>
      <c r="K288"/>
      <c r="L288"/>
      <c r="M288" s="17"/>
      <c r="N288" s="16"/>
      <c r="O288" s="15"/>
      <c r="P288" s="16"/>
      <c r="Q288" s="6"/>
      <c r="R288" s="7"/>
      <c r="S288" s="8"/>
      <c r="T288" s="8"/>
      <c r="U288" s="9"/>
      <c r="V288" s="10"/>
      <c r="W288" s="11"/>
      <c r="X288" s="9"/>
      <c r="Y288" s="10"/>
      <c r="Z288" s="10"/>
    </row>
    <row r="289" spans="1:26" s="1" customFormat="1" x14ac:dyDescent="0.25">
      <c r="A289" s="48"/>
      <c r="D289"/>
      <c r="E289"/>
      <c r="F289"/>
      <c r="G289"/>
      <c r="H289"/>
      <c r="I289" s="2"/>
      <c r="J289"/>
      <c r="K289"/>
      <c r="L289"/>
      <c r="M289" s="17"/>
      <c r="N289" s="16"/>
      <c r="O289" s="15"/>
      <c r="P289" s="16"/>
      <c r="Q289" s="6"/>
      <c r="R289" s="7"/>
      <c r="S289" s="8"/>
      <c r="T289" s="8"/>
      <c r="U289" s="9"/>
      <c r="V289" s="10"/>
      <c r="W289" s="11"/>
      <c r="X289" s="9"/>
      <c r="Y289" s="10"/>
      <c r="Z289" s="10"/>
    </row>
    <row r="290" spans="1:26" s="1" customFormat="1" x14ac:dyDescent="0.25">
      <c r="A290" s="48"/>
      <c r="D290"/>
      <c r="E290"/>
      <c r="F290"/>
      <c r="G290"/>
      <c r="H290"/>
      <c r="I290" s="2"/>
      <c r="J290"/>
      <c r="K290"/>
      <c r="L290"/>
      <c r="M290" s="17"/>
      <c r="N290" s="16"/>
      <c r="O290" s="15"/>
      <c r="P290" s="16"/>
      <c r="Q290" s="6"/>
      <c r="R290" s="7"/>
      <c r="S290" s="8"/>
      <c r="T290" s="8"/>
      <c r="U290" s="9"/>
      <c r="V290" s="10"/>
      <c r="W290" s="11"/>
      <c r="X290" s="9"/>
      <c r="Y290" s="10"/>
      <c r="Z290" s="10"/>
    </row>
    <row r="291" spans="1:26" s="1" customFormat="1" x14ac:dyDescent="0.25">
      <c r="A291" s="48"/>
      <c r="D291"/>
      <c r="E291"/>
      <c r="F291"/>
      <c r="G291"/>
      <c r="H291"/>
      <c r="I291" s="2"/>
      <c r="J291"/>
      <c r="K291"/>
      <c r="L291"/>
      <c r="M291" s="17"/>
      <c r="N291" s="16"/>
      <c r="O291" s="15"/>
      <c r="P291" s="16"/>
      <c r="Q291" s="6"/>
      <c r="R291" s="7"/>
      <c r="S291" s="8"/>
      <c r="T291" s="8"/>
      <c r="U291" s="9"/>
      <c r="V291" s="10"/>
      <c r="W291" s="11"/>
      <c r="X291" s="9"/>
      <c r="Y291" s="10"/>
      <c r="Z291" s="10"/>
    </row>
    <row r="292" spans="1:26" s="1" customFormat="1" x14ac:dyDescent="0.25">
      <c r="A292" s="48"/>
      <c r="D292"/>
      <c r="E292"/>
      <c r="F292"/>
      <c r="G292"/>
      <c r="H292"/>
      <c r="I292" s="2"/>
      <c r="J292"/>
      <c r="K292"/>
      <c r="L292"/>
      <c r="M292" s="17"/>
      <c r="N292" s="16"/>
      <c r="O292" s="15"/>
      <c r="P292" s="16"/>
      <c r="Q292" s="6"/>
      <c r="R292" s="7"/>
      <c r="S292" s="8"/>
      <c r="T292" s="8"/>
      <c r="U292" s="9"/>
      <c r="V292" s="10"/>
      <c r="W292" s="11"/>
      <c r="X292" s="9"/>
      <c r="Y292" s="10"/>
      <c r="Z292" s="10"/>
    </row>
    <row r="293" spans="1:26" s="1" customFormat="1" x14ac:dyDescent="0.25">
      <c r="A293" s="48"/>
      <c r="D293"/>
      <c r="E293"/>
      <c r="F293"/>
      <c r="G293"/>
      <c r="H293"/>
      <c r="I293" s="2"/>
      <c r="J293"/>
      <c r="K293"/>
      <c r="L293"/>
      <c r="M293" s="17"/>
      <c r="N293" s="16"/>
      <c r="O293" s="15"/>
      <c r="P293" s="16"/>
      <c r="Q293" s="6"/>
      <c r="R293" s="7"/>
      <c r="S293" s="8"/>
      <c r="T293" s="8"/>
      <c r="U293" s="9"/>
      <c r="V293" s="10"/>
      <c r="W293" s="11"/>
      <c r="X293" s="9"/>
      <c r="Y293" s="10"/>
      <c r="Z293" s="10"/>
    </row>
    <row r="294" spans="1:26" s="1" customFormat="1" x14ac:dyDescent="0.25">
      <c r="A294" s="48"/>
      <c r="D294"/>
      <c r="E294"/>
      <c r="F294"/>
      <c r="G294"/>
      <c r="H294"/>
      <c r="I294" s="2"/>
      <c r="J294"/>
      <c r="K294"/>
      <c r="L294"/>
      <c r="M294" s="17"/>
      <c r="N294" s="16"/>
      <c r="O294" s="15"/>
      <c r="P294" s="16"/>
      <c r="Q294" s="6"/>
      <c r="R294" s="7"/>
      <c r="S294" s="8"/>
      <c r="T294" s="8"/>
      <c r="U294" s="9"/>
      <c r="V294" s="10"/>
      <c r="W294" s="11"/>
      <c r="X294" s="9"/>
      <c r="Y294" s="10"/>
      <c r="Z294" s="10"/>
    </row>
    <row r="295" spans="1:26" s="1" customFormat="1" x14ac:dyDescent="0.25">
      <c r="A295" s="48"/>
      <c r="D295"/>
      <c r="E295"/>
      <c r="F295"/>
      <c r="G295"/>
      <c r="H295"/>
      <c r="I295" s="2"/>
      <c r="J295"/>
      <c r="K295"/>
      <c r="L295"/>
      <c r="M295" s="17"/>
      <c r="N295" s="16"/>
      <c r="O295" s="15"/>
      <c r="P295" s="16"/>
      <c r="Q295" s="6"/>
      <c r="R295" s="7"/>
      <c r="S295" s="8"/>
      <c r="T295" s="8"/>
      <c r="U295" s="9"/>
      <c r="V295" s="10"/>
      <c r="W295" s="11"/>
      <c r="X295" s="9"/>
      <c r="Y295" s="10"/>
      <c r="Z295" s="10"/>
    </row>
    <row r="296" spans="1:26" s="1" customFormat="1" x14ac:dyDescent="0.25">
      <c r="A296" s="48"/>
      <c r="D296"/>
      <c r="E296"/>
      <c r="F296"/>
      <c r="G296"/>
      <c r="H296"/>
      <c r="I296" s="2"/>
      <c r="J296"/>
      <c r="K296"/>
      <c r="L296"/>
      <c r="M296" s="17"/>
      <c r="N296" s="16"/>
      <c r="O296" s="15"/>
      <c r="P296" s="16"/>
      <c r="Q296" s="6"/>
      <c r="R296" s="7"/>
      <c r="S296" s="8"/>
      <c r="T296" s="8"/>
      <c r="U296" s="9"/>
      <c r="V296" s="10"/>
      <c r="W296" s="11"/>
      <c r="X296" s="9"/>
      <c r="Y296" s="10"/>
      <c r="Z296" s="10"/>
    </row>
    <row r="297" spans="1:26" s="1" customFormat="1" x14ac:dyDescent="0.25">
      <c r="A297" s="48"/>
      <c r="D297"/>
      <c r="E297"/>
      <c r="F297"/>
      <c r="G297"/>
      <c r="H297"/>
      <c r="I297" s="2"/>
      <c r="J297"/>
      <c r="K297"/>
      <c r="L297"/>
      <c r="M297" s="17"/>
      <c r="N297" s="16"/>
      <c r="O297" s="15"/>
      <c r="P297" s="16"/>
      <c r="Q297" s="6"/>
      <c r="R297" s="7"/>
      <c r="S297" s="8"/>
      <c r="T297" s="8"/>
      <c r="U297" s="9"/>
      <c r="V297" s="10"/>
      <c r="W297" s="11"/>
      <c r="X297" s="9"/>
      <c r="Y297" s="10"/>
      <c r="Z297" s="10"/>
    </row>
    <row r="298" spans="1:26" s="1" customFormat="1" x14ac:dyDescent="0.25">
      <c r="A298" s="48"/>
      <c r="D298"/>
      <c r="E298"/>
      <c r="F298"/>
      <c r="G298"/>
      <c r="H298"/>
      <c r="I298" s="2"/>
      <c r="J298"/>
      <c r="K298"/>
      <c r="L298"/>
      <c r="M298" s="17"/>
      <c r="N298" s="16"/>
      <c r="O298" s="15"/>
      <c r="P298" s="16"/>
      <c r="Q298" s="6"/>
      <c r="R298" s="7"/>
      <c r="S298" s="8"/>
      <c r="T298" s="8"/>
      <c r="U298" s="9"/>
      <c r="V298" s="10"/>
      <c r="W298" s="11"/>
      <c r="X298" s="9"/>
      <c r="Y298" s="10"/>
      <c r="Z298" s="10"/>
    </row>
    <row r="299" spans="1:26" s="1" customFormat="1" x14ac:dyDescent="0.25">
      <c r="A299" s="48"/>
      <c r="D299"/>
      <c r="E299"/>
      <c r="F299"/>
      <c r="G299"/>
      <c r="H299"/>
      <c r="I299" s="2"/>
      <c r="J299"/>
      <c r="K299"/>
      <c r="L299"/>
      <c r="M299" s="17"/>
      <c r="N299" s="16"/>
      <c r="O299" s="15"/>
      <c r="P299" s="16"/>
      <c r="Q299" s="6"/>
      <c r="R299" s="7"/>
      <c r="S299" s="8"/>
      <c r="T299" s="8"/>
      <c r="U299" s="9"/>
      <c r="V299" s="10"/>
      <c r="W299" s="11"/>
      <c r="X299" s="9"/>
      <c r="Y299" s="10"/>
      <c r="Z299" s="10"/>
    </row>
    <row r="300" spans="1:26" s="1" customFormat="1" x14ac:dyDescent="0.25">
      <c r="A300" s="48"/>
      <c r="D300"/>
      <c r="E300"/>
      <c r="F300"/>
      <c r="G300"/>
      <c r="H300"/>
      <c r="I300" s="2"/>
      <c r="J300"/>
      <c r="K300"/>
      <c r="L300"/>
      <c r="M300" s="17"/>
      <c r="N300" s="16"/>
      <c r="O300" s="15"/>
      <c r="P300" s="16"/>
      <c r="Q300" s="6"/>
      <c r="R300" s="7"/>
      <c r="S300" s="8"/>
      <c r="T300" s="8"/>
      <c r="U300" s="9"/>
      <c r="V300" s="10"/>
      <c r="W300" s="11"/>
      <c r="X300" s="9"/>
      <c r="Y300" s="10"/>
      <c r="Z300" s="10"/>
    </row>
    <row r="301" spans="1:26" s="1" customFormat="1" x14ac:dyDescent="0.25">
      <c r="A301" s="48"/>
      <c r="D301"/>
      <c r="E301"/>
      <c r="F301"/>
      <c r="G301"/>
      <c r="H301"/>
      <c r="I301" s="2"/>
      <c r="J301"/>
      <c r="K301"/>
      <c r="L301"/>
      <c r="M301" s="17"/>
      <c r="N301" s="16"/>
      <c r="O301" s="15"/>
      <c r="P301" s="16"/>
      <c r="Q301" s="6"/>
      <c r="R301" s="7"/>
      <c r="S301" s="8"/>
      <c r="T301" s="8"/>
      <c r="U301" s="9"/>
      <c r="V301" s="10"/>
      <c r="W301" s="11"/>
      <c r="X301" s="9"/>
      <c r="Y301" s="10"/>
      <c r="Z301" s="10"/>
    </row>
    <row r="302" spans="1:26" s="1" customFormat="1" x14ac:dyDescent="0.25">
      <c r="A302" s="48"/>
      <c r="D302"/>
      <c r="E302"/>
      <c r="F302"/>
      <c r="G302"/>
      <c r="H302"/>
      <c r="I302" s="2"/>
      <c r="J302"/>
      <c r="K302"/>
      <c r="L302"/>
      <c r="M302" s="17"/>
      <c r="N302" s="16"/>
      <c r="O302" s="15"/>
      <c r="P302" s="16"/>
      <c r="Q302" s="6"/>
      <c r="R302" s="7"/>
      <c r="S302" s="8"/>
      <c r="T302" s="8"/>
      <c r="U302" s="9"/>
      <c r="V302" s="10"/>
      <c r="W302" s="11"/>
      <c r="X302" s="9"/>
      <c r="Y302" s="10"/>
      <c r="Z302" s="10"/>
    </row>
    <row r="303" spans="1:26" s="1" customFormat="1" x14ac:dyDescent="0.25">
      <c r="A303" s="48"/>
      <c r="D303"/>
      <c r="E303"/>
      <c r="F303"/>
      <c r="G303"/>
      <c r="H303"/>
      <c r="I303" s="2"/>
      <c r="J303"/>
      <c r="K303"/>
      <c r="L303"/>
      <c r="M303" s="17"/>
      <c r="N303" s="16"/>
      <c r="O303" s="15"/>
      <c r="P303" s="16"/>
      <c r="Q303" s="6"/>
      <c r="R303" s="7"/>
      <c r="S303" s="8"/>
      <c r="T303" s="8"/>
      <c r="U303" s="9"/>
      <c r="V303" s="10"/>
      <c r="W303" s="11"/>
      <c r="X303" s="9"/>
      <c r="Y303" s="10"/>
      <c r="Z303" s="10"/>
    </row>
    <row r="304" spans="1:26" s="1" customFormat="1" x14ac:dyDescent="0.25">
      <c r="A304" s="48"/>
      <c r="D304"/>
      <c r="E304"/>
      <c r="F304"/>
      <c r="G304"/>
      <c r="H304"/>
      <c r="I304" s="2"/>
      <c r="J304"/>
      <c r="K304"/>
      <c r="L304"/>
      <c r="M304" s="17"/>
      <c r="N304" s="16"/>
      <c r="O304" s="15"/>
      <c r="P304" s="16"/>
      <c r="Q304" s="6"/>
      <c r="R304" s="7"/>
      <c r="S304" s="8"/>
      <c r="T304" s="8"/>
      <c r="U304" s="9"/>
      <c r="V304" s="10"/>
      <c r="W304" s="11"/>
      <c r="X304" s="9"/>
      <c r="Y304" s="10"/>
      <c r="Z304" s="10"/>
    </row>
    <row r="305" spans="1:26" s="1" customFormat="1" x14ac:dyDescent="0.25">
      <c r="A305" s="48"/>
      <c r="D305"/>
      <c r="E305"/>
      <c r="F305"/>
      <c r="G305"/>
      <c r="H305"/>
      <c r="I305" s="2"/>
      <c r="J305"/>
      <c r="K305"/>
      <c r="L305"/>
      <c r="M305" s="17"/>
      <c r="N305" s="16"/>
      <c r="O305" s="15"/>
      <c r="P305" s="16"/>
      <c r="Q305" s="6"/>
      <c r="R305" s="7"/>
      <c r="S305" s="8"/>
      <c r="T305" s="8"/>
      <c r="U305" s="9"/>
      <c r="V305" s="10"/>
      <c r="W305" s="11"/>
      <c r="X305" s="9"/>
      <c r="Y305" s="10"/>
      <c r="Z305" s="10"/>
    </row>
    <row r="306" spans="1:26" s="1" customFormat="1" x14ac:dyDescent="0.25">
      <c r="A306" s="48"/>
      <c r="D306"/>
      <c r="E306"/>
      <c r="F306"/>
      <c r="G306"/>
      <c r="H306"/>
      <c r="I306" s="2"/>
      <c r="J306"/>
      <c r="K306"/>
      <c r="L306"/>
      <c r="M306" s="17"/>
      <c r="N306" s="16"/>
      <c r="O306" s="15"/>
      <c r="P306" s="16"/>
      <c r="Q306" s="6"/>
      <c r="R306" s="7"/>
      <c r="S306" s="8"/>
      <c r="T306" s="8"/>
      <c r="U306" s="9"/>
      <c r="V306" s="10"/>
      <c r="W306" s="11"/>
      <c r="X306" s="9"/>
      <c r="Y306" s="10"/>
      <c r="Z306" s="10"/>
    </row>
    <row r="307" spans="1:26" s="1" customFormat="1" x14ac:dyDescent="0.25">
      <c r="A307" s="48"/>
      <c r="D307"/>
      <c r="E307"/>
      <c r="F307"/>
      <c r="G307"/>
      <c r="H307"/>
      <c r="I307" s="2"/>
      <c r="J307"/>
      <c r="K307"/>
      <c r="L307"/>
      <c r="M307" s="17"/>
      <c r="N307" s="16"/>
      <c r="O307" s="15"/>
      <c r="P307" s="16"/>
      <c r="Q307" s="6"/>
      <c r="R307" s="7"/>
      <c r="S307" s="8"/>
      <c r="T307" s="8"/>
      <c r="U307" s="9"/>
      <c r="V307" s="10"/>
      <c r="W307" s="11"/>
      <c r="X307" s="9"/>
      <c r="Y307" s="10"/>
      <c r="Z307" s="10"/>
    </row>
    <row r="308" spans="1:26" s="1" customFormat="1" x14ac:dyDescent="0.25">
      <c r="A308" s="48"/>
      <c r="D308"/>
      <c r="E308"/>
      <c r="F308"/>
      <c r="G308"/>
      <c r="H308"/>
      <c r="I308" s="2"/>
      <c r="J308"/>
      <c r="K308"/>
      <c r="L308"/>
      <c r="M308" s="17"/>
      <c r="N308" s="16"/>
      <c r="O308" s="15"/>
      <c r="P308" s="16"/>
      <c r="Q308" s="6"/>
      <c r="R308" s="7"/>
      <c r="S308" s="8"/>
      <c r="T308" s="8"/>
      <c r="U308" s="9"/>
      <c r="V308" s="10"/>
      <c r="W308" s="11"/>
      <c r="X308" s="9"/>
      <c r="Y308" s="10"/>
      <c r="Z308" s="10"/>
    </row>
    <row r="309" spans="1:26" s="1" customFormat="1" x14ac:dyDescent="0.25">
      <c r="A309" s="48"/>
      <c r="D309"/>
      <c r="E309"/>
      <c r="F309"/>
      <c r="G309"/>
      <c r="H309"/>
      <c r="I309" s="2"/>
      <c r="J309"/>
      <c r="K309"/>
      <c r="L309"/>
      <c r="M309" s="17"/>
      <c r="N309" s="16"/>
      <c r="O309" s="15"/>
      <c r="P309" s="16"/>
      <c r="Q309" s="6"/>
      <c r="R309" s="7"/>
      <c r="S309" s="8"/>
      <c r="T309" s="8"/>
      <c r="U309" s="9"/>
      <c r="V309" s="10"/>
      <c r="W309" s="11"/>
      <c r="X309" s="9"/>
      <c r="Y309" s="10"/>
      <c r="Z309" s="10"/>
    </row>
    <row r="310" spans="1:26" s="1" customFormat="1" x14ac:dyDescent="0.25">
      <c r="A310" s="48"/>
      <c r="D310"/>
      <c r="E310"/>
      <c r="F310"/>
      <c r="G310"/>
      <c r="H310"/>
      <c r="I310" s="2"/>
      <c r="J310"/>
      <c r="K310"/>
      <c r="L310"/>
      <c r="M310" s="17"/>
      <c r="N310" s="16"/>
      <c r="O310" s="15"/>
      <c r="P310" s="16"/>
      <c r="Q310" s="6"/>
      <c r="R310" s="7"/>
      <c r="S310" s="8"/>
      <c r="T310" s="8"/>
      <c r="U310" s="9"/>
      <c r="V310" s="10"/>
      <c r="W310" s="11"/>
      <c r="X310" s="9"/>
      <c r="Y310" s="10"/>
      <c r="Z310" s="10"/>
    </row>
    <row r="311" spans="1:26" s="1" customFormat="1" x14ac:dyDescent="0.25">
      <c r="A311" s="48"/>
      <c r="D311"/>
      <c r="E311"/>
      <c r="F311"/>
      <c r="G311"/>
      <c r="H311"/>
      <c r="I311" s="2"/>
      <c r="J311"/>
      <c r="K311"/>
      <c r="L311"/>
      <c r="M311" s="17"/>
      <c r="N311" s="16"/>
      <c r="O311" s="15"/>
      <c r="P311" s="16"/>
      <c r="Q311" s="6"/>
      <c r="R311" s="7"/>
      <c r="S311" s="8"/>
      <c r="T311" s="8"/>
      <c r="U311" s="9"/>
      <c r="V311" s="10"/>
      <c r="W311" s="11"/>
      <c r="X311" s="9"/>
      <c r="Y311" s="10"/>
      <c r="Z311" s="10"/>
    </row>
    <row r="312" spans="1:26" s="1" customFormat="1" x14ac:dyDescent="0.25">
      <c r="A312" s="48"/>
      <c r="D312"/>
      <c r="E312"/>
      <c r="F312"/>
      <c r="G312"/>
      <c r="H312"/>
      <c r="I312" s="2"/>
      <c r="J312"/>
      <c r="K312"/>
      <c r="L312"/>
      <c r="M312" s="17"/>
      <c r="N312" s="16"/>
      <c r="O312" s="15"/>
      <c r="P312" s="16"/>
      <c r="Q312" s="6"/>
      <c r="R312" s="7"/>
      <c r="S312" s="8"/>
      <c r="T312" s="8"/>
      <c r="U312" s="9"/>
      <c r="V312" s="10"/>
      <c r="W312" s="11"/>
      <c r="X312" s="9"/>
      <c r="Y312" s="10"/>
      <c r="Z312" s="10"/>
    </row>
    <row r="313" spans="1:26" s="1" customFormat="1" x14ac:dyDescent="0.25">
      <c r="A313" s="48"/>
      <c r="D313"/>
      <c r="E313"/>
      <c r="F313"/>
      <c r="G313"/>
      <c r="H313"/>
      <c r="I313" s="2"/>
      <c r="J313"/>
      <c r="K313"/>
      <c r="L313"/>
      <c r="M313" s="17"/>
      <c r="N313" s="16"/>
      <c r="O313" s="15"/>
      <c r="P313" s="16"/>
      <c r="Q313" s="6"/>
      <c r="R313" s="7"/>
      <c r="S313" s="8"/>
      <c r="T313" s="8"/>
      <c r="U313" s="9"/>
      <c r="V313" s="10"/>
      <c r="W313" s="11"/>
      <c r="X313" s="9"/>
      <c r="Y313" s="10"/>
      <c r="Z313" s="10"/>
    </row>
    <row r="314" spans="1:26" s="1" customFormat="1" x14ac:dyDescent="0.25">
      <c r="A314" s="48"/>
      <c r="D314"/>
      <c r="E314"/>
      <c r="F314"/>
      <c r="G314"/>
      <c r="H314"/>
      <c r="I314" s="2"/>
      <c r="J314"/>
      <c r="K314"/>
      <c r="L314"/>
      <c r="M314" s="17"/>
      <c r="N314" s="16"/>
      <c r="O314" s="15"/>
      <c r="P314" s="16"/>
      <c r="Q314" s="6"/>
      <c r="R314" s="7"/>
      <c r="S314" s="8"/>
      <c r="T314" s="8"/>
      <c r="U314" s="9"/>
      <c r="V314" s="10"/>
      <c r="W314" s="11"/>
      <c r="X314" s="9"/>
      <c r="Y314" s="10"/>
      <c r="Z314" s="10"/>
    </row>
    <row r="315" spans="1:26" s="1" customFormat="1" x14ac:dyDescent="0.25">
      <c r="A315" s="48"/>
      <c r="D315"/>
      <c r="E315"/>
      <c r="F315"/>
      <c r="G315"/>
      <c r="H315"/>
      <c r="I315" s="2"/>
      <c r="J315"/>
      <c r="K315"/>
      <c r="L315"/>
      <c r="M315" s="17"/>
      <c r="N315" s="16"/>
      <c r="O315" s="15"/>
      <c r="P315" s="16"/>
      <c r="Q315" s="6"/>
      <c r="R315" s="7"/>
      <c r="S315" s="8"/>
      <c r="T315" s="8"/>
      <c r="U315" s="9"/>
      <c r="V315" s="10"/>
      <c r="W315" s="11"/>
      <c r="X315" s="9"/>
      <c r="Y315" s="10"/>
      <c r="Z315" s="10"/>
    </row>
    <row r="316" spans="1:26" s="1" customFormat="1" x14ac:dyDescent="0.25">
      <c r="A316" s="48"/>
      <c r="D316"/>
      <c r="E316"/>
      <c r="F316"/>
      <c r="G316"/>
      <c r="H316"/>
      <c r="I316" s="2"/>
      <c r="J316"/>
      <c r="K316"/>
      <c r="L316"/>
      <c r="M316" s="17"/>
      <c r="N316" s="16"/>
      <c r="O316" s="15"/>
      <c r="P316" s="16"/>
      <c r="Q316" s="6"/>
      <c r="R316" s="7"/>
      <c r="S316" s="8"/>
      <c r="T316" s="8"/>
      <c r="U316" s="9"/>
      <c r="V316" s="10"/>
      <c r="W316" s="11"/>
      <c r="X316" s="9"/>
      <c r="Y316" s="10"/>
      <c r="Z316" s="10"/>
    </row>
    <row r="317" spans="1:26" s="1" customFormat="1" x14ac:dyDescent="0.25">
      <c r="A317" s="48"/>
      <c r="D317"/>
      <c r="E317"/>
      <c r="F317"/>
      <c r="G317"/>
      <c r="H317"/>
      <c r="I317" s="2"/>
      <c r="J317"/>
      <c r="K317"/>
      <c r="L317"/>
      <c r="M317" s="17"/>
      <c r="N317" s="16"/>
      <c r="O317" s="15"/>
      <c r="P317" s="16"/>
      <c r="Q317" s="6"/>
      <c r="R317" s="7"/>
      <c r="S317" s="8"/>
      <c r="T317" s="8"/>
      <c r="U317" s="9"/>
      <c r="V317" s="10"/>
      <c r="W317" s="11"/>
      <c r="X317" s="9"/>
      <c r="Y317" s="10"/>
      <c r="Z317" s="10"/>
    </row>
    <row r="318" spans="1:26" s="1" customFormat="1" x14ac:dyDescent="0.25">
      <c r="A318" s="48"/>
      <c r="D318"/>
      <c r="E318"/>
      <c r="F318"/>
      <c r="G318"/>
      <c r="H318"/>
      <c r="I318" s="2"/>
      <c r="J318"/>
      <c r="K318"/>
      <c r="L318"/>
      <c r="M318" s="17"/>
      <c r="N318" s="16"/>
      <c r="O318" s="15"/>
      <c r="P318" s="16"/>
      <c r="Q318" s="6"/>
      <c r="R318" s="7"/>
      <c r="S318" s="8"/>
      <c r="T318" s="8"/>
      <c r="U318" s="9"/>
      <c r="V318" s="10"/>
      <c r="W318" s="11"/>
      <c r="X318" s="9"/>
      <c r="Y318" s="10"/>
      <c r="Z318" s="10"/>
    </row>
    <row r="319" spans="1:26" s="1" customFormat="1" x14ac:dyDescent="0.25">
      <c r="A319" s="48"/>
      <c r="D319"/>
      <c r="E319"/>
      <c r="F319"/>
      <c r="G319"/>
      <c r="H319"/>
      <c r="I319" s="2"/>
      <c r="J319"/>
      <c r="K319"/>
      <c r="L319"/>
      <c r="M319" s="17"/>
      <c r="N319" s="16"/>
      <c r="O319" s="15"/>
      <c r="P319" s="16"/>
      <c r="Q319" s="6"/>
      <c r="R319" s="7"/>
      <c r="S319" s="8"/>
      <c r="T319" s="8"/>
      <c r="U319" s="9"/>
      <c r="V319" s="10"/>
      <c r="W319" s="11"/>
      <c r="X319" s="9"/>
      <c r="Y319" s="10"/>
      <c r="Z319" s="10"/>
    </row>
    <row r="320" spans="1:26" s="1" customFormat="1" x14ac:dyDescent="0.25">
      <c r="A320" s="48"/>
      <c r="D320"/>
      <c r="E320"/>
      <c r="F320"/>
      <c r="G320"/>
      <c r="H320"/>
      <c r="I320" s="2"/>
      <c r="J320"/>
      <c r="K320"/>
      <c r="L320"/>
      <c r="M320" s="17"/>
      <c r="N320" s="16"/>
      <c r="O320" s="15"/>
      <c r="P320" s="16"/>
      <c r="Q320" s="6"/>
      <c r="R320" s="7"/>
      <c r="S320" s="8"/>
      <c r="T320" s="8"/>
      <c r="U320" s="9"/>
      <c r="V320" s="10"/>
      <c r="W320" s="11"/>
      <c r="X320" s="9"/>
      <c r="Y320" s="10"/>
      <c r="Z320" s="10"/>
    </row>
    <row r="321" spans="1:26" s="1" customFormat="1" x14ac:dyDescent="0.25">
      <c r="A321" s="48"/>
      <c r="D321"/>
      <c r="E321"/>
      <c r="F321"/>
      <c r="G321"/>
      <c r="H321"/>
      <c r="I321" s="2"/>
      <c r="J321"/>
      <c r="K321"/>
      <c r="L321"/>
      <c r="M321" s="17"/>
      <c r="N321" s="16"/>
      <c r="O321" s="15"/>
      <c r="P321" s="16"/>
      <c r="Q321" s="6"/>
      <c r="R321" s="7"/>
      <c r="S321" s="8"/>
      <c r="T321" s="8"/>
      <c r="U321" s="9"/>
      <c r="V321" s="10"/>
      <c r="W321" s="11"/>
      <c r="X321" s="9"/>
      <c r="Y321" s="10"/>
      <c r="Z321" s="10"/>
    </row>
    <row r="322" spans="1:26" s="1" customFormat="1" x14ac:dyDescent="0.25">
      <c r="A322" s="48"/>
      <c r="D322"/>
      <c r="E322"/>
      <c r="F322"/>
      <c r="G322"/>
      <c r="H322"/>
      <c r="I322" s="2"/>
      <c r="J322"/>
      <c r="K322"/>
      <c r="L322"/>
      <c r="M322" s="17"/>
      <c r="N322" s="16"/>
      <c r="O322" s="15"/>
      <c r="P322" s="16"/>
      <c r="Q322" s="6"/>
      <c r="R322" s="7"/>
      <c r="S322" s="8"/>
      <c r="T322" s="8"/>
      <c r="U322" s="9"/>
      <c r="V322" s="10"/>
      <c r="W322" s="11"/>
      <c r="X322" s="9"/>
      <c r="Y322" s="10"/>
      <c r="Z322" s="10"/>
    </row>
    <row r="323" spans="1:26" s="1" customFormat="1" x14ac:dyDescent="0.25">
      <c r="A323" s="48"/>
      <c r="D323"/>
      <c r="E323"/>
      <c r="F323"/>
      <c r="G323"/>
      <c r="H323"/>
      <c r="I323" s="2"/>
      <c r="J323"/>
      <c r="K323"/>
      <c r="L323"/>
      <c r="M323" s="17"/>
      <c r="N323" s="16"/>
      <c r="O323" s="15"/>
      <c r="P323" s="16"/>
      <c r="Q323" s="6"/>
      <c r="R323" s="7"/>
      <c r="S323" s="8"/>
      <c r="T323" s="8"/>
      <c r="U323" s="9"/>
      <c r="V323" s="10"/>
      <c r="W323" s="11"/>
      <c r="X323" s="9"/>
      <c r="Y323" s="10"/>
      <c r="Z323" s="10"/>
    </row>
    <row r="324" spans="1:26" s="1" customFormat="1" x14ac:dyDescent="0.25">
      <c r="A324" s="48"/>
      <c r="D324"/>
      <c r="E324"/>
      <c r="F324"/>
      <c r="G324"/>
      <c r="H324"/>
      <c r="I324" s="2"/>
      <c r="J324"/>
      <c r="K324"/>
      <c r="L324"/>
      <c r="M324" s="17"/>
      <c r="N324" s="16"/>
      <c r="O324" s="15"/>
      <c r="P324" s="16"/>
      <c r="Q324" s="6"/>
      <c r="R324" s="7"/>
      <c r="S324" s="8"/>
      <c r="T324" s="8"/>
      <c r="U324" s="9"/>
      <c r="V324" s="10"/>
      <c r="W324" s="11"/>
      <c r="X324" s="9"/>
      <c r="Y324" s="10"/>
      <c r="Z324" s="10"/>
    </row>
    <row r="325" spans="1:26" s="1" customFormat="1" x14ac:dyDescent="0.25">
      <c r="A325" s="48"/>
      <c r="D325"/>
      <c r="E325"/>
      <c r="F325"/>
      <c r="G325"/>
      <c r="H325"/>
      <c r="I325" s="2"/>
      <c r="J325"/>
      <c r="K325"/>
      <c r="L325"/>
      <c r="M325" s="17"/>
      <c r="N325" s="16"/>
      <c r="O325" s="15"/>
      <c r="P325" s="16"/>
      <c r="Q325" s="6"/>
      <c r="R325" s="7"/>
      <c r="S325" s="8"/>
      <c r="T325" s="8"/>
      <c r="U325" s="9"/>
      <c r="V325" s="10"/>
      <c r="W325" s="11"/>
      <c r="X325" s="9"/>
      <c r="Y325" s="10"/>
      <c r="Z325" s="10"/>
    </row>
    <row r="326" spans="1:26" s="1" customFormat="1" x14ac:dyDescent="0.25">
      <c r="A326" s="48"/>
      <c r="D326"/>
      <c r="E326"/>
      <c r="F326"/>
      <c r="G326"/>
      <c r="H326"/>
      <c r="I326" s="2"/>
      <c r="J326"/>
      <c r="K326"/>
      <c r="L326"/>
      <c r="M326" s="17"/>
      <c r="N326" s="16"/>
      <c r="O326" s="15"/>
      <c r="P326" s="16"/>
      <c r="Q326" s="6"/>
      <c r="R326" s="7"/>
      <c r="S326" s="8"/>
      <c r="T326" s="8"/>
      <c r="U326" s="9"/>
      <c r="V326" s="10"/>
      <c r="W326" s="11"/>
      <c r="X326" s="9"/>
      <c r="Y326" s="10"/>
      <c r="Z326" s="10"/>
    </row>
    <row r="327" spans="1:26" s="1" customFormat="1" x14ac:dyDescent="0.25">
      <c r="A327" s="48"/>
      <c r="D327"/>
      <c r="E327"/>
      <c r="F327"/>
      <c r="G327"/>
      <c r="H327"/>
      <c r="I327" s="2"/>
      <c r="J327"/>
      <c r="K327"/>
      <c r="L327"/>
      <c r="M327" s="17"/>
      <c r="N327" s="16"/>
      <c r="O327" s="15"/>
      <c r="P327" s="16"/>
      <c r="Q327" s="6"/>
      <c r="R327" s="7"/>
      <c r="S327" s="8"/>
      <c r="T327" s="8"/>
      <c r="U327" s="9"/>
      <c r="V327" s="10"/>
      <c r="W327" s="11"/>
      <c r="X327" s="9"/>
      <c r="Y327" s="10"/>
      <c r="Z327" s="10"/>
    </row>
    <row r="328" spans="1:26" s="1" customFormat="1" x14ac:dyDescent="0.25">
      <c r="A328" s="48"/>
      <c r="D328"/>
      <c r="E328"/>
      <c r="F328"/>
      <c r="G328"/>
      <c r="H328"/>
      <c r="I328" s="2"/>
      <c r="J328"/>
      <c r="K328"/>
      <c r="L328"/>
      <c r="M328" s="17"/>
      <c r="N328" s="16"/>
      <c r="O328" s="15"/>
      <c r="P328" s="16"/>
      <c r="Q328" s="6"/>
      <c r="R328" s="7"/>
      <c r="S328" s="8"/>
      <c r="T328" s="8"/>
      <c r="U328" s="9"/>
      <c r="V328" s="10"/>
      <c r="W328" s="11"/>
      <c r="X328" s="9"/>
      <c r="Y328" s="10"/>
      <c r="Z328" s="10"/>
    </row>
    <row r="329" spans="1:26" s="1" customFormat="1" x14ac:dyDescent="0.25">
      <c r="A329" s="48"/>
      <c r="D329"/>
      <c r="E329"/>
      <c r="F329"/>
      <c r="G329"/>
      <c r="H329"/>
      <c r="I329" s="2"/>
      <c r="J329"/>
      <c r="K329"/>
      <c r="L329"/>
      <c r="M329" s="17"/>
      <c r="N329" s="16"/>
      <c r="O329" s="15"/>
      <c r="P329" s="16"/>
      <c r="Q329" s="6"/>
      <c r="R329" s="7"/>
      <c r="S329" s="8"/>
      <c r="T329" s="8"/>
      <c r="U329" s="9"/>
      <c r="V329" s="10"/>
      <c r="W329" s="11"/>
      <c r="X329" s="9"/>
      <c r="Y329" s="10"/>
      <c r="Z329" s="10"/>
    </row>
    <row r="330" spans="1:26" s="1" customFormat="1" x14ac:dyDescent="0.25">
      <c r="A330" s="48"/>
      <c r="D330"/>
      <c r="E330"/>
      <c r="F330"/>
      <c r="G330"/>
      <c r="H330"/>
      <c r="I330" s="2"/>
      <c r="J330"/>
      <c r="K330"/>
      <c r="L330"/>
      <c r="M330" s="17"/>
      <c r="N330" s="16"/>
      <c r="O330" s="15"/>
      <c r="P330" s="16"/>
      <c r="Q330" s="6"/>
      <c r="R330" s="7"/>
      <c r="S330" s="8"/>
      <c r="T330" s="8"/>
      <c r="U330" s="9"/>
      <c r="V330" s="10"/>
      <c r="W330" s="11"/>
      <c r="X330" s="9"/>
      <c r="Y330" s="10"/>
      <c r="Z330" s="10"/>
    </row>
    <row r="331" spans="1:26" s="1" customFormat="1" x14ac:dyDescent="0.25">
      <c r="A331" s="48"/>
      <c r="D331"/>
      <c r="E331"/>
      <c r="F331"/>
      <c r="G331"/>
      <c r="H331"/>
      <c r="I331" s="2"/>
      <c r="J331"/>
      <c r="K331"/>
      <c r="L331"/>
      <c r="M331" s="17"/>
      <c r="N331" s="16"/>
      <c r="O331" s="15"/>
      <c r="P331" s="16"/>
      <c r="Q331" s="6"/>
      <c r="R331" s="7"/>
      <c r="S331" s="8"/>
      <c r="T331" s="8"/>
      <c r="U331" s="9"/>
      <c r="V331" s="10"/>
      <c r="W331" s="11"/>
      <c r="X331" s="9"/>
      <c r="Y331" s="10"/>
      <c r="Z331" s="10"/>
    </row>
    <row r="332" spans="1:26" s="1" customFormat="1" x14ac:dyDescent="0.25">
      <c r="A332" s="48"/>
      <c r="D332"/>
      <c r="E332"/>
      <c r="F332"/>
      <c r="G332"/>
      <c r="H332"/>
      <c r="I332" s="2"/>
      <c r="J332"/>
      <c r="K332"/>
      <c r="L332"/>
      <c r="M332" s="17"/>
      <c r="N332" s="16"/>
      <c r="O332" s="15"/>
      <c r="P332" s="16"/>
      <c r="Q332" s="6"/>
      <c r="R332" s="7"/>
      <c r="S332" s="8"/>
      <c r="T332" s="8"/>
      <c r="U332" s="9"/>
      <c r="V332" s="10"/>
      <c r="W332" s="11"/>
      <c r="X332" s="9"/>
      <c r="Y332" s="10"/>
      <c r="Z332" s="10"/>
    </row>
    <row r="333" spans="1:26" s="1" customFormat="1" x14ac:dyDescent="0.25">
      <c r="A333" s="48"/>
      <c r="D333"/>
      <c r="E333"/>
      <c r="F333"/>
      <c r="G333"/>
      <c r="H333"/>
      <c r="I333" s="2"/>
      <c r="J333"/>
      <c r="K333"/>
      <c r="L333"/>
      <c r="M333" s="17"/>
      <c r="N333" s="16"/>
      <c r="O333" s="15"/>
      <c r="P333" s="16"/>
      <c r="Q333" s="6"/>
      <c r="R333" s="7"/>
      <c r="S333" s="8"/>
      <c r="T333" s="8"/>
      <c r="U333" s="9"/>
      <c r="V333" s="10"/>
      <c r="W333" s="11"/>
      <c r="X333" s="9"/>
      <c r="Y333" s="10"/>
      <c r="Z333" s="10"/>
    </row>
    <row r="334" spans="1:26" s="1" customFormat="1" x14ac:dyDescent="0.25">
      <c r="A334" s="48"/>
      <c r="D334"/>
      <c r="E334"/>
      <c r="F334"/>
      <c r="G334"/>
      <c r="H334"/>
      <c r="I334" s="2"/>
      <c r="J334"/>
      <c r="K334"/>
      <c r="L334"/>
      <c r="M334" s="17"/>
      <c r="N334" s="16"/>
      <c r="O334" s="15"/>
      <c r="P334" s="16"/>
      <c r="Q334" s="6"/>
      <c r="R334" s="7"/>
      <c r="S334" s="8"/>
      <c r="T334" s="8"/>
      <c r="U334" s="9"/>
      <c r="V334" s="10"/>
      <c r="W334" s="11"/>
      <c r="X334" s="9"/>
      <c r="Y334" s="10"/>
      <c r="Z334" s="10"/>
    </row>
    <row r="335" spans="1:26" s="1" customFormat="1" x14ac:dyDescent="0.25">
      <c r="A335" s="48"/>
      <c r="D335"/>
      <c r="E335"/>
      <c r="F335"/>
      <c r="G335"/>
      <c r="H335"/>
      <c r="I335" s="2"/>
      <c r="J335"/>
      <c r="K335"/>
      <c r="L335"/>
      <c r="M335" s="17"/>
      <c r="N335" s="16"/>
      <c r="O335" s="15"/>
      <c r="P335" s="16"/>
      <c r="Q335" s="6"/>
      <c r="R335" s="7"/>
      <c r="S335" s="8"/>
      <c r="T335" s="8"/>
      <c r="U335" s="9"/>
      <c r="V335" s="10"/>
      <c r="W335" s="11"/>
      <c r="X335" s="9"/>
      <c r="Y335" s="10"/>
      <c r="Z335" s="10"/>
    </row>
    <row r="336" spans="1:26" s="1" customFormat="1" x14ac:dyDescent="0.25">
      <c r="A336" s="48"/>
      <c r="D336"/>
      <c r="E336"/>
      <c r="F336"/>
      <c r="G336"/>
      <c r="H336"/>
      <c r="I336" s="2"/>
      <c r="J336"/>
      <c r="K336"/>
      <c r="L336"/>
      <c r="M336" s="17"/>
      <c r="N336" s="16"/>
      <c r="O336" s="15"/>
      <c r="P336" s="16"/>
      <c r="Q336" s="6"/>
      <c r="R336" s="7"/>
      <c r="S336" s="8"/>
      <c r="T336" s="8"/>
      <c r="U336" s="9"/>
      <c r="V336" s="10"/>
      <c r="W336" s="11"/>
      <c r="X336" s="9"/>
      <c r="Y336" s="10"/>
      <c r="Z336" s="10"/>
    </row>
    <row r="337" spans="1:26" s="1" customFormat="1" x14ac:dyDescent="0.25">
      <c r="A337" s="48"/>
      <c r="D337"/>
      <c r="E337"/>
      <c r="F337"/>
      <c r="G337"/>
      <c r="H337"/>
      <c r="I337" s="2"/>
      <c r="J337"/>
      <c r="K337"/>
      <c r="L337"/>
      <c r="M337" s="17"/>
      <c r="N337" s="16"/>
      <c r="O337" s="15"/>
      <c r="P337" s="16"/>
      <c r="Q337" s="6"/>
      <c r="R337" s="7"/>
      <c r="S337" s="8"/>
      <c r="T337" s="8"/>
      <c r="U337" s="9"/>
      <c r="V337" s="10"/>
      <c r="W337" s="11"/>
      <c r="X337" s="9"/>
      <c r="Y337" s="10"/>
      <c r="Z337" s="10"/>
    </row>
    <row r="338" spans="1:26" s="1" customFormat="1" x14ac:dyDescent="0.25">
      <c r="A338" s="48"/>
      <c r="D338"/>
      <c r="E338"/>
      <c r="F338"/>
      <c r="G338"/>
      <c r="H338"/>
      <c r="I338" s="2"/>
      <c r="J338"/>
      <c r="K338"/>
      <c r="L338"/>
      <c r="M338" s="17"/>
      <c r="N338" s="16"/>
      <c r="O338" s="15"/>
      <c r="P338" s="16"/>
      <c r="Q338" s="6"/>
      <c r="R338" s="7"/>
      <c r="S338" s="8"/>
      <c r="T338" s="8"/>
      <c r="U338" s="9"/>
      <c r="V338" s="10"/>
      <c r="W338" s="11"/>
      <c r="X338" s="9"/>
      <c r="Y338" s="10"/>
      <c r="Z338" s="10"/>
    </row>
    <row r="339" spans="1:26" s="1" customFormat="1" x14ac:dyDescent="0.25">
      <c r="A339" s="48"/>
      <c r="D339"/>
      <c r="E339"/>
      <c r="F339"/>
      <c r="G339"/>
      <c r="H339"/>
      <c r="I339" s="2"/>
      <c r="J339"/>
      <c r="K339"/>
      <c r="L339"/>
      <c r="M339" s="17"/>
      <c r="N339" s="16"/>
      <c r="O339" s="15"/>
      <c r="P339" s="16"/>
      <c r="Q339" s="6"/>
      <c r="R339" s="7"/>
      <c r="S339" s="8"/>
      <c r="T339" s="8"/>
      <c r="U339" s="9"/>
      <c r="V339" s="10"/>
      <c r="W339" s="11"/>
      <c r="X339" s="9"/>
      <c r="Y339" s="10"/>
      <c r="Z339" s="10"/>
    </row>
    <row r="340" spans="1:26" s="1" customFormat="1" x14ac:dyDescent="0.25">
      <c r="A340" s="48"/>
      <c r="D340"/>
      <c r="E340"/>
      <c r="F340"/>
      <c r="G340"/>
      <c r="H340"/>
      <c r="I340" s="2"/>
      <c r="J340"/>
      <c r="K340"/>
      <c r="L340"/>
      <c r="M340" s="17"/>
      <c r="N340" s="16"/>
      <c r="O340" s="15"/>
      <c r="P340" s="16"/>
      <c r="Q340" s="6"/>
      <c r="R340" s="7"/>
      <c r="S340" s="8"/>
      <c r="T340" s="8"/>
      <c r="U340" s="9"/>
      <c r="V340" s="10"/>
      <c r="W340" s="11"/>
      <c r="X340" s="9"/>
      <c r="Y340" s="10"/>
      <c r="Z340" s="10"/>
    </row>
    <row r="341" spans="1:26" s="1" customFormat="1" x14ac:dyDescent="0.25">
      <c r="A341" s="48"/>
      <c r="D341"/>
      <c r="E341"/>
      <c r="F341"/>
      <c r="G341"/>
      <c r="H341"/>
      <c r="I341" s="2"/>
      <c r="J341"/>
      <c r="K341"/>
      <c r="L341"/>
      <c r="M341" s="17"/>
      <c r="N341" s="16"/>
      <c r="O341" s="15"/>
      <c r="P341" s="16"/>
      <c r="Q341" s="6"/>
      <c r="R341" s="7"/>
      <c r="S341" s="8"/>
      <c r="T341" s="8"/>
      <c r="U341" s="9"/>
      <c r="V341" s="10"/>
      <c r="W341" s="11"/>
      <c r="X341" s="9"/>
      <c r="Y341" s="10"/>
      <c r="Z341" s="10"/>
    </row>
    <row r="342" spans="1:26" s="1" customFormat="1" x14ac:dyDescent="0.25">
      <c r="A342" s="48"/>
      <c r="D342"/>
      <c r="E342"/>
      <c r="F342"/>
      <c r="G342"/>
      <c r="H342"/>
      <c r="I342" s="2"/>
      <c r="J342"/>
      <c r="K342"/>
      <c r="L342"/>
      <c r="M342" s="17"/>
      <c r="N342" s="16"/>
      <c r="O342" s="15"/>
      <c r="P342" s="16"/>
      <c r="Q342" s="6"/>
      <c r="R342" s="7"/>
      <c r="S342" s="8"/>
      <c r="T342" s="8"/>
      <c r="U342" s="9"/>
      <c r="V342" s="10"/>
      <c r="W342" s="11"/>
      <c r="X342" s="9"/>
      <c r="Y342" s="10"/>
      <c r="Z342" s="10"/>
    </row>
    <row r="343" spans="1:26" s="1" customFormat="1" x14ac:dyDescent="0.25">
      <c r="A343" s="48"/>
      <c r="D343"/>
      <c r="E343"/>
      <c r="F343"/>
      <c r="G343"/>
      <c r="H343"/>
      <c r="I343" s="2"/>
      <c r="J343"/>
      <c r="K343"/>
      <c r="L343"/>
      <c r="M343" s="17"/>
      <c r="N343" s="16"/>
      <c r="O343" s="15"/>
      <c r="P343" s="16"/>
      <c r="Q343" s="6"/>
      <c r="R343" s="7"/>
      <c r="S343" s="8"/>
      <c r="T343" s="8"/>
      <c r="U343" s="9"/>
      <c r="V343" s="10"/>
      <c r="W343" s="11"/>
      <c r="X343" s="9"/>
      <c r="Y343" s="10"/>
      <c r="Z343" s="10"/>
    </row>
    <row r="344" spans="1:26" s="1" customFormat="1" x14ac:dyDescent="0.25">
      <c r="A344" s="48"/>
      <c r="D344"/>
      <c r="E344"/>
      <c r="F344"/>
      <c r="G344"/>
      <c r="H344"/>
      <c r="I344" s="2"/>
      <c r="J344"/>
      <c r="K344"/>
      <c r="L344"/>
      <c r="M344" s="17"/>
      <c r="N344" s="16"/>
      <c r="O344" s="15"/>
      <c r="P344" s="16"/>
      <c r="Q344" s="6"/>
      <c r="R344" s="7"/>
      <c r="S344" s="8"/>
      <c r="T344" s="8"/>
      <c r="U344" s="9"/>
      <c r="V344" s="10"/>
      <c r="W344" s="11"/>
      <c r="X344" s="9"/>
      <c r="Y344" s="10"/>
      <c r="Z344" s="10"/>
    </row>
    <row r="345" spans="1:26" s="1" customFormat="1" x14ac:dyDescent="0.25">
      <c r="A345" s="48"/>
      <c r="D345"/>
      <c r="E345"/>
      <c r="F345"/>
      <c r="G345"/>
      <c r="H345"/>
      <c r="I345" s="2"/>
      <c r="J345"/>
      <c r="K345"/>
      <c r="L345"/>
      <c r="M345" s="17"/>
      <c r="N345" s="16"/>
      <c r="O345" s="15"/>
      <c r="P345" s="16"/>
      <c r="Q345" s="6"/>
      <c r="R345" s="7"/>
      <c r="S345" s="8"/>
      <c r="T345" s="8"/>
      <c r="U345" s="9"/>
      <c r="V345" s="10"/>
      <c r="W345" s="11"/>
      <c r="X345" s="9"/>
      <c r="Y345" s="10"/>
      <c r="Z345" s="10"/>
    </row>
    <row r="346" spans="1:26" s="1" customFormat="1" x14ac:dyDescent="0.25">
      <c r="A346" s="48"/>
      <c r="D346"/>
      <c r="E346"/>
      <c r="F346"/>
      <c r="G346"/>
      <c r="H346"/>
      <c r="I346" s="2"/>
      <c r="J346"/>
      <c r="K346"/>
      <c r="L346"/>
      <c r="M346" s="17"/>
      <c r="N346" s="16"/>
      <c r="O346" s="15"/>
      <c r="P346" s="16"/>
      <c r="Q346" s="6"/>
      <c r="R346" s="7"/>
      <c r="S346" s="8"/>
      <c r="T346" s="8"/>
      <c r="U346" s="9"/>
      <c r="V346" s="10"/>
      <c r="W346" s="11"/>
      <c r="X346" s="9"/>
      <c r="Y346" s="10"/>
      <c r="Z346" s="10"/>
    </row>
    <row r="347" spans="1:26" s="1" customFormat="1" x14ac:dyDescent="0.25">
      <c r="A347" s="48"/>
      <c r="D347"/>
      <c r="E347"/>
      <c r="F347"/>
      <c r="G347"/>
      <c r="H347"/>
      <c r="I347" s="2"/>
      <c r="J347"/>
      <c r="K347"/>
      <c r="L347"/>
      <c r="M347" s="17"/>
      <c r="N347" s="16"/>
      <c r="O347" s="15"/>
      <c r="P347" s="16"/>
      <c r="Q347" s="6"/>
      <c r="R347" s="7"/>
      <c r="S347" s="8"/>
      <c r="T347" s="8"/>
      <c r="U347" s="9"/>
      <c r="V347" s="10"/>
      <c r="W347" s="11"/>
      <c r="X347" s="9"/>
      <c r="Y347" s="10"/>
      <c r="Z347" s="10"/>
    </row>
    <row r="348" spans="1:26" s="1" customFormat="1" x14ac:dyDescent="0.25">
      <c r="A348" s="48"/>
      <c r="D348"/>
      <c r="E348"/>
      <c r="F348"/>
      <c r="G348"/>
      <c r="H348"/>
      <c r="I348" s="2"/>
      <c r="J348"/>
      <c r="K348"/>
      <c r="L348"/>
      <c r="M348" s="17"/>
      <c r="N348" s="16"/>
      <c r="O348" s="15"/>
      <c r="P348" s="16"/>
      <c r="Q348" s="6"/>
      <c r="R348" s="7"/>
      <c r="S348" s="8"/>
      <c r="T348" s="8"/>
      <c r="U348" s="9"/>
      <c r="V348" s="10"/>
      <c r="W348" s="11"/>
      <c r="X348" s="9"/>
      <c r="Y348" s="10"/>
      <c r="Z348" s="10"/>
    </row>
    <row r="349" spans="1:26" s="1" customFormat="1" x14ac:dyDescent="0.25">
      <c r="A349" s="48"/>
      <c r="D349"/>
      <c r="E349"/>
      <c r="F349"/>
      <c r="G349"/>
      <c r="H349"/>
      <c r="I349" s="2"/>
      <c r="J349"/>
      <c r="K349"/>
      <c r="L349"/>
      <c r="M349" s="17"/>
      <c r="N349" s="16"/>
      <c r="O349" s="15"/>
      <c r="P349" s="16"/>
      <c r="Q349" s="6"/>
      <c r="R349" s="7"/>
      <c r="S349" s="8"/>
      <c r="T349" s="8"/>
      <c r="U349" s="9"/>
      <c r="V349" s="10"/>
      <c r="W349" s="11"/>
      <c r="X349" s="9"/>
      <c r="Y349" s="10"/>
      <c r="Z349" s="10"/>
    </row>
    <row r="350" spans="1:26" s="1" customFormat="1" x14ac:dyDescent="0.25">
      <c r="A350" s="48"/>
      <c r="D350"/>
      <c r="E350"/>
      <c r="F350"/>
      <c r="G350"/>
      <c r="H350"/>
      <c r="I350" s="2"/>
      <c r="J350"/>
      <c r="K350"/>
      <c r="L350"/>
      <c r="M350" s="17"/>
      <c r="N350" s="16"/>
      <c r="O350" s="15"/>
      <c r="P350" s="16"/>
      <c r="Q350" s="6"/>
      <c r="R350" s="7"/>
      <c r="S350" s="8"/>
      <c r="T350" s="8"/>
      <c r="U350" s="9"/>
      <c r="V350" s="10"/>
      <c r="W350" s="11"/>
      <c r="X350" s="9"/>
      <c r="Y350" s="10"/>
      <c r="Z350" s="10"/>
    </row>
    <row r="351" spans="1:26" s="1" customFormat="1" x14ac:dyDescent="0.25">
      <c r="A351" s="48"/>
      <c r="D351"/>
      <c r="E351"/>
      <c r="F351"/>
      <c r="G351"/>
      <c r="H351"/>
      <c r="I351" s="2"/>
      <c r="J351"/>
      <c r="K351"/>
      <c r="L351"/>
      <c r="M351" s="17"/>
      <c r="N351" s="16"/>
      <c r="O351" s="15"/>
      <c r="P351" s="16"/>
      <c r="Q351" s="6"/>
      <c r="R351" s="7"/>
      <c r="S351" s="8"/>
      <c r="T351" s="8"/>
      <c r="U351" s="9"/>
      <c r="V351" s="10"/>
      <c r="W351" s="11"/>
      <c r="X351" s="9"/>
      <c r="Y351" s="10"/>
      <c r="Z351" s="10"/>
    </row>
    <row r="352" spans="1:26" s="1" customFormat="1" x14ac:dyDescent="0.25">
      <c r="A352" s="48"/>
      <c r="D352"/>
      <c r="E352"/>
      <c r="F352"/>
      <c r="G352"/>
      <c r="H352"/>
      <c r="I352" s="2"/>
      <c r="J352"/>
      <c r="K352"/>
      <c r="L352"/>
      <c r="M352" s="17"/>
      <c r="N352" s="16"/>
      <c r="O352" s="15"/>
      <c r="P352" s="16"/>
      <c r="Q352" s="6"/>
      <c r="R352" s="7"/>
      <c r="S352" s="8"/>
      <c r="T352" s="8"/>
      <c r="U352" s="9"/>
      <c r="V352" s="10"/>
      <c r="W352" s="11"/>
      <c r="X352" s="9"/>
      <c r="Y352" s="10"/>
      <c r="Z352" s="10"/>
    </row>
    <row r="353" spans="1:26" s="1" customFormat="1" x14ac:dyDescent="0.25">
      <c r="A353" s="48"/>
      <c r="D353"/>
      <c r="E353"/>
      <c r="F353"/>
      <c r="G353"/>
      <c r="H353"/>
      <c r="I353" s="2"/>
      <c r="J353"/>
      <c r="K353"/>
      <c r="L353"/>
      <c r="M353" s="17"/>
      <c r="N353" s="16"/>
      <c r="O353" s="15"/>
      <c r="P353" s="16"/>
      <c r="Q353" s="6"/>
      <c r="R353" s="7"/>
      <c r="S353" s="8"/>
      <c r="T353" s="8"/>
      <c r="U353" s="9"/>
      <c r="V353" s="10"/>
      <c r="W353" s="11"/>
      <c r="X353" s="9"/>
      <c r="Y353" s="10"/>
      <c r="Z353" s="10"/>
    </row>
    <row r="354" spans="1:26" s="1" customFormat="1" x14ac:dyDescent="0.25">
      <c r="A354" s="48"/>
      <c r="D354"/>
      <c r="E354"/>
      <c r="F354"/>
      <c r="G354"/>
      <c r="H354"/>
      <c r="I354" s="2"/>
      <c r="J354"/>
      <c r="K354"/>
      <c r="L354"/>
      <c r="M354" s="17"/>
      <c r="N354" s="16"/>
      <c r="O354" s="15"/>
      <c r="P354" s="16"/>
      <c r="Q354" s="6"/>
      <c r="R354" s="7"/>
      <c r="S354" s="8"/>
      <c r="T354" s="8"/>
      <c r="U354" s="9"/>
      <c r="V354" s="10"/>
      <c r="W354" s="11"/>
      <c r="X354" s="9"/>
      <c r="Y354" s="10"/>
      <c r="Z354" s="10"/>
    </row>
    <row r="355" spans="1:26" s="1" customFormat="1" x14ac:dyDescent="0.25">
      <c r="A355" s="48"/>
      <c r="D355"/>
      <c r="E355"/>
      <c r="F355"/>
      <c r="G355"/>
      <c r="H355"/>
      <c r="I355" s="2"/>
      <c r="J355"/>
      <c r="K355"/>
      <c r="L355"/>
      <c r="M355" s="17"/>
      <c r="N355" s="16"/>
      <c r="O355" s="15"/>
      <c r="P355" s="16"/>
      <c r="Q355" s="6"/>
      <c r="R355" s="7"/>
      <c r="S355" s="8"/>
      <c r="T355" s="8"/>
      <c r="U355" s="9"/>
      <c r="V355" s="10"/>
      <c r="W355" s="11"/>
      <c r="X355" s="9"/>
      <c r="Y355" s="10"/>
      <c r="Z355" s="10"/>
    </row>
    <row r="356" spans="1:26" s="1" customFormat="1" x14ac:dyDescent="0.25">
      <c r="A356" s="48"/>
      <c r="D356"/>
      <c r="E356"/>
      <c r="F356"/>
      <c r="G356"/>
      <c r="H356"/>
      <c r="I356" s="2"/>
      <c r="J356"/>
      <c r="K356"/>
      <c r="L356"/>
      <c r="M356" s="17"/>
      <c r="N356" s="16"/>
      <c r="O356" s="15"/>
      <c r="P356" s="16"/>
      <c r="Q356" s="6"/>
      <c r="R356" s="7"/>
      <c r="S356" s="8"/>
      <c r="T356" s="8"/>
      <c r="U356" s="9"/>
      <c r="V356" s="10"/>
      <c r="W356" s="11"/>
      <c r="X356" s="9"/>
      <c r="Y356" s="10"/>
      <c r="Z356" s="10"/>
    </row>
    <row r="357" spans="1:26" s="1" customFormat="1" x14ac:dyDescent="0.25">
      <c r="A357" s="48"/>
      <c r="D357"/>
      <c r="E357"/>
      <c r="F357"/>
      <c r="G357"/>
      <c r="H357"/>
      <c r="I357" s="2"/>
      <c r="J357"/>
      <c r="K357"/>
      <c r="L357"/>
      <c r="M357" s="17"/>
      <c r="N357" s="16"/>
      <c r="O357" s="15"/>
      <c r="P357" s="16"/>
      <c r="Q357" s="6"/>
      <c r="R357" s="7"/>
      <c r="S357" s="8"/>
      <c r="T357" s="8"/>
      <c r="U357" s="9"/>
      <c r="V357" s="10"/>
      <c r="W357" s="11"/>
      <c r="X357" s="9"/>
      <c r="Y357" s="10"/>
      <c r="Z357" s="10"/>
    </row>
    <row r="358" spans="1:26" s="1" customFormat="1" x14ac:dyDescent="0.25">
      <c r="A358" s="48"/>
      <c r="D358"/>
      <c r="E358"/>
      <c r="F358"/>
      <c r="G358"/>
      <c r="H358"/>
      <c r="I358" s="2"/>
      <c r="J358"/>
      <c r="K358"/>
      <c r="L358"/>
      <c r="M358" s="17"/>
      <c r="N358" s="16"/>
      <c r="O358" s="15"/>
      <c r="P358" s="16"/>
      <c r="Q358" s="6"/>
      <c r="R358" s="7"/>
      <c r="S358" s="8"/>
      <c r="T358" s="8"/>
      <c r="U358" s="9"/>
      <c r="V358" s="10"/>
      <c r="W358" s="11"/>
      <c r="X358" s="9"/>
      <c r="Y358" s="10"/>
      <c r="Z358" s="10"/>
    </row>
    <row r="359" spans="1:26" s="1" customFormat="1" x14ac:dyDescent="0.25">
      <c r="A359" s="48"/>
      <c r="D359"/>
      <c r="E359"/>
      <c r="F359"/>
      <c r="G359"/>
      <c r="H359"/>
      <c r="I359" s="2"/>
      <c r="J359"/>
      <c r="K359"/>
      <c r="L359"/>
      <c r="M359" s="17"/>
      <c r="N359" s="16"/>
      <c r="O359" s="15"/>
      <c r="P359" s="16"/>
      <c r="Q359" s="6"/>
      <c r="R359" s="7"/>
      <c r="S359" s="8"/>
      <c r="T359" s="8"/>
      <c r="U359" s="9"/>
      <c r="V359" s="10"/>
      <c r="W359" s="11"/>
      <c r="X359" s="9"/>
      <c r="Y359" s="10"/>
      <c r="Z359" s="10"/>
    </row>
    <row r="360" spans="1:26" s="1" customFormat="1" x14ac:dyDescent="0.25">
      <c r="A360" s="48"/>
      <c r="D360"/>
      <c r="E360"/>
      <c r="F360"/>
      <c r="G360"/>
      <c r="H360"/>
      <c r="I360" s="2"/>
      <c r="J360"/>
      <c r="K360"/>
      <c r="L360"/>
      <c r="M360" s="17"/>
      <c r="N360" s="16"/>
      <c r="O360" s="15"/>
      <c r="P360" s="16"/>
      <c r="Q360" s="6"/>
      <c r="R360" s="7"/>
      <c r="S360" s="8"/>
      <c r="T360" s="8"/>
      <c r="U360" s="9"/>
      <c r="V360" s="10"/>
      <c r="W360" s="11"/>
      <c r="X360" s="9"/>
      <c r="Y360" s="10"/>
      <c r="Z360" s="10"/>
    </row>
    <row r="361" spans="1:26" s="1" customFormat="1" x14ac:dyDescent="0.25">
      <c r="A361" s="48"/>
      <c r="D361"/>
      <c r="E361"/>
      <c r="F361"/>
      <c r="G361"/>
      <c r="H361"/>
      <c r="I361" s="2"/>
      <c r="J361"/>
      <c r="K361"/>
      <c r="L361"/>
      <c r="M361" s="17"/>
      <c r="N361" s="16"/>
      <c r="O361" s="15"/>
      <c r="P361" s="16"/>
      <c r="Q361" s="6"/>
      <c r="R361" s="7"/>
      <c r="S361" s="8"/>
      <c r="T361" s="8"/>
      <c r="U361" s="9"/>
      <c r="V361" s="10"/>
      <c r="W361" s="11"/>
      <c r="X361" s="9"/>
      <c r="Y361" s="10"/>
      <c r="Z361" s="10"/>
    </row>
    <row r="362" spans="1:26" s="1" customFormat="1" x14ac:dyDescent="0.25">
      <c r="A362" s="48"/>
      <c r="D362"/>
      <c r="E362"/>
      <c r="F362"/>
      <c r="G362"/>
      <c r="H362"/>
      <c r="I362" s="2"/>
      <c r="J362"/>
      <c r="K362"/>
      <c r="L362"/>
      <c r="M362" s="17"/>
      <c r="N362" s="16"/>
      <c r="O362" s="15"/>
      <c r="P362" s="16"/>
      <c r="Q362" s="6"/>
      <c r="R362" s="7"/>
      <c r="S362" s="8"/>
      <c r="T362" s="8"/>
      <c r="U362" s="9"/>
      <c r="V362" s="10"/>
      <c r="W362" s="11"/>
      <c r="X362" s="9"/>
      <c r="Y362" s="10"/>
      <c r="Z362" s="10"/>
    </row>
    <row r="363" spans="1:26" s="1" customFormat="1" x14ac:dyDescent="0.25">
      <c r="A363" s="48"/>
      <c r="D363"/>
      <c r="E363"/>
      <c r="F363"/>
      <c r="G363"/>
      <c r="H363"/>
      <c r="I363" s="2"/>
      <c r="J363"/>
      <c r="K363"/>
      <c r="L363"/>
      <c r="M363" s="17"/>
      <c r="N363" s="16"/>
      <c r="O363" s="15"/>
      <c r="P363" s="16"/>
      <c r="Q363" s="6"/>
      <c r="R363" s="7"/>
      <c r="S363" s="8"/>
      <c r="T363" s="8"/>
      <c r="U363" s="9"/>
      <c r="V363" s="10"/>
      <c r="W363" s="11"/>
      <c r="X363" s="9"/>
      <c r="Y363" s="10"/>
      <c r="Z363" s="10"/>
    </row>
    <row r="364" spans="1:26" s="1" customFormat="1" x14ac:dyDescent="0.25">
      <c r="A364" s="48"/>
      <c r="D364"/>
      <c r="E364"/>
      <c r="F364"/>
      <c r="G364"/>
      <c r="H364"/>
      <c r="I364" s="2"/>
      <c r="J364"/>
      <c r="K364"/>
      <c r="L364"/>
      <c r="M364" s="17"/>
      <c r="N364" s="16"/>
      <c r="O364" s="15"/>
      <c r="P364" s="16"/>
      <c r="Q364" s="6"/>
      <c r="R364" s="7"/>
      <c r="S364" s="8"/>
      <c r="T364" s="8"/>
      <c r="U364" s="9"/>
      <c r="V364" s="10"/>
      <c r="W364" s="11"/>
      <c r="X364" s="9"/>
      <c r="Y364" s="10"/>
      <c r="Z364" s="10"/>
    </row>
    <row r="365" spans="1:26" s="1" customFormat="1" x14ac:dyDescent="0.25">
      <c r="A365" s="48"/>
      <c r="D365"/>
      <c r="E365"/>
      <c r="F365"/>
      <c r="G365"/>
      <c r="H365"/>
      <c r="I365" s="2"/>
      <c r="J365"/>
      <c r="K365"/>
      <c r="L365"/>
      <c r="M365" s="17"/>
      <c r="N365" s="16"/>
      <c r="O365" s="15"/>
      <c r="P365" s="16"/>
      <c r="Q365" s="6"/>
      <c r="R365" s="7"/>
      <c r="S365" s="8"/>
      <c r="T365" s="8"/>
      <c r="U365" s="9"/>
      <c r="V365" s="10"/>
      <c r="W365" s="11"/>
      <c r="X365" s="9"/>
      <c r="Y365" s="10"/>
      <c r="Z365" s="10"/>
    </row>
    <row r="366" spans="1:26" s="1" customFormat="1" x14ac:dyDescent="0.25">
      <c r="A366" s="48"/>
      <c r="D366"/>
      <c r="E366"/>
      <c r="F366"/>
      <c r="G366"/>
      <c r="H366"/>
      <c r="I366" s="2"/>
      <c r="J366"/>
      <c r="K366"/>
      <c r="L366"/>
      <c r="M366" s="17"/>
      <c r="N366" s="16"/>
      <c r="O366" s="15"/>
      <c r="P366" s="16"/>
      <c r="Q366" s="6"/>
      <c r="R366" s="7"/>
      <c r="S366" s="8"/>
      <c r="T366" s="8"/>
      <c r="U366" s="9"/>
      <c r="V366" s="10"/>
      <c r="W366" s="11"/>
      <c r="X366" s="9"/>
      <c r="Y366" s="10"/>
      <c r="Z366" s="10"/>
    </row>
    <row r="367" spans="1:26" s="1" customFormat="1" x14ac:dyDescent="0.25">
      <c r="A367" s="48"/>
      <c r="D367"/>
      <c r="E367"/>
      <c r="F367"/>
      <c r="G367"/>
      <c r="H367"/>
      <c r="I367" s="2"/>
      <c r="J367"/>
      <c r="K367"/>
      <c r="L367"/>
      <c r="M367" s="17"/>
      <c r="N367" s="16"/>
      <c r="O367" s="15"/>
      <c r="P367" s="16"/>
      <c r="Q367" s="6"/>
      <c r="R367" s="7"/>
      <c r="S367" s="8"/>
      <c r="T367" s="8"/>
      <c r="U367" s="9"/>
      <c r="V367" s="10"/>
      <c r="W367" s="11"/>
      <c r="X367" s="9"/>
      <c r="Y367" s="10"/>
      <c r="Z367" s="10"/>
    </row>
    <row r="368" spans="1:26" s="1" customFormat="1" x14ac:dyDescent="0.25">
      <c r="A368" s="48"/>
      <c r="D368"/>
      <c r="E368"/>
      <c r="F368"/>
      <c r="G368"/>
      <c r="H368"/>
      <c r="I368" s="2"/>
      <c r="J368"/>
      <c r="K368"/>
      <c r="L368"/>
      <c r="M368" s="17"/>
      <c r="N368" s="16"/>
      <c r="O368" s="15"/>
      <c r="P368" s="16"/>
      <c r="Q368" s="6"/>
      <c r="R368" s="7"/>
      <c r="S368" s="8"/>
      <c r="T368" s="8"/>
      <c r="U368" s="9"/>
      <c r="V368" s="10"/>
      <c r="W368" s="11"/>
      <c r="X368" s="9"/>
      <c r="Y368" s="10"/>
      <c r="Z368" s="10"/>
    </row>
    <row r="369" spans="1:26" s="1" customFormat="1" x14ac:dyDescent="0.25">
      <c r="A369" s="48"/>
      <c r="D369"/>
      <c r="E369"/>
      <c r="F369"/>
      <c r="G369"/>
      <c r="H369"/>
      <c r="I369" s="2"/>
      <c r="J369"/>
      <c r="K369"/>
      <c r="L369"/>
      <c r="M369" s="17"/>
      <c r="N369" s="16"/>
      <c r="O369" s="15"/>
      <c r="P369" s="16"/>
      <c r="Q369" s="6"/>
      <c r="R369" s="7"/>
      <c r="S369" s="8"/>
      <c r="T369" s="8"/>
      <c r="U369" s="9"/>
      <c r="V369" s="10"/>
      <c r="W369" s="11"/>
      <c r="X369" s="9"/>
      <c r="Y369" s="10"/>
      <c r="Z369" s="10"/>
    </row>
    <row r="370" spans="1:26" s="1" customFormat="1" x14ac:dyDescent="0.25">
      <c r="A370" s="48"/>
      <c r="D370"/>
      <c r="E370"/>
      <c r="F370"/>
      <c r="G370"/>
      <c r="H370"/>
      <c r="I370" s="2"/>
      <c r="J370"/>
      <c r="K370"/>
      <c r="L370"/>
      <c r="M370" s="17"/>
      <c r="N370" s="16"/>
      <c r="O370" s="15"/>
      <c r="P370" s="16"/>
      <c r="Q370" s="6"/>
      <c r="R370" s="7"/>
      <c r="S370" s="8"/>
      <c r="T370" s="8"/>
      <c r="U370" s="9"/>
      <c r="V370" s="10"/>
      <c r="W370" s="11"/>
      <c r="X370" s="9"/>
      <c r="Y370" s="10"/>
      <c r="Z370" s="10"/>
    </row>
    <row r="371" spans="1:26" s="1" customFormat="1" x14ac:dyDescent="0.25">
      <c r="A371" s="48"/>
      <c r="D371"/>
      <c r="E371"/>
      <c r="F371"/>
      <c r="G371"/>
      <c r="H371"/>
      <c r="I371" s="2"/>
      <c r="J371"/>
      <c r="K371"/>
      <c r="L371"/>
      <c r="M371" s="17"/>
      <c r="N371" s="16"/>
      <c r="O371" s="15"/>
      <c r="P371" s="16"/>
      <c r="Q371" s="6"/>
      <c r="R371" s="7"/>
      <c r="S371" s="8"/>
      <c r="T371" s="8"/>
      <c r="U371" s="9"/>
      <c r="V371" s="10"/>
      <c r="W371" s="11"/>
      <c r="X371" s="9"/>
      <c r="Y371" s="10"/>
      <c r="Z371" s="10"/>
    </row>
    <row r="372" spans="1:26" s="1" customFormat="1" x14ac:dyDescent="0.25">
      <c r="A372" s="48"/>
      <c r="D372"/>
      <c r="E372"/>
      <c r="F372"/>
      <c r="G372"/>
      <c r="H372"/>
      <c r="I372" s="2"/>
      <c r="J372"/>
      <c r="K372"/>
      <c r="L372"/>
      <c r="M372" s="17"/>
      <c r="N372" s="16"/>
      <c r="O372" s="15"/>
      <c r="P372" s="16"/>
      <c r="Q372" s="6"/>
      <c r="R372" s="7"/>
      <c r="S372" s="8"/>
      <c r="T372" s="8"/>
      <c r="U372" s="9"/>
      <c r="V372" s="10"/>
      <c r="W372" s="11"/>
      <c r="X372" s="9"/>
      <c r="Y372" s="10"/>
      <c r="Z372" s="10"/>
    </row>
    <row r="373" spans="1:26" s="1" customFormat="1" x14ac:dyDescent="0.25">
      <c r="A373" s="48"/>
      <c r="D373"/>
      <c r="E373"/>
      <c r="F373"/>
      <c r="G373"/>
      <c r="H373"/>
      <c r="I373" s="2"/>
      <c r="J373"/>
      <c r="K373"/>
      <c r="L373"/>
      <c r="M373" s="17"/>
      <c r="N373" s="16"/>
      <c r="O373" s="15"/>
      <c r="P373" s="16"/>
      <c r="Q373" s="6"/>
      <c r="R373" s="7"/>
      <c r="S373" s="8"/>
      <c r="T373" s="8"/>
      <c r="U373" s="9"/>
      <c r="V373" s="10"/>
      <c r="W373" s="11"/>
      <c r="X373" s="9"/>
      <c r="Y373" s="10"/>
      <c r="Z373" s="10"/>
    </row>
    <row r="374" spans="1:26" s="1" customFormat="1" x14ac:dyDescent="0.25">
      <c r="A374" s="48"/>
      <c r="D374"/>
      <c r="E374"/>
      <c r="F374"/>
      <c r="G374"/>
      <c r="H374"/>
      <c r="I374" s="2"/>
      <c r="J374"/>
      <c r="K374"/>
      <c r="L374"/>
      <c r="M374" s="17"/>
      <c r="N374" s="16"/>
      <c r="O374" s="15"/>
      <c r="P374" s="16"/>
      <c r="Q374" s="6"/>
      <c r="R374" s="7"/>
      <c r="S374" s="8"/>
      <c r="T374" s="8"/>
      <c r="U374" s="9"/>
      <c r="V374" s="10"/>
      <c r="W374" s="11"/>
      <c r="X374" s="9"/>
      <c r="Y374" s="10"/>
      <c r="Z374" s="10"/>
    </row>
    <row r="375" spans="1:26" s="1" customFormat="1" x14ac:dyDescent="0.25">
      <c r="A375" s="48"/>
      <c r="D375"/>
      <c r="E375"/>
      <c r="F375"/>
      <c r="G375"/>
      <c r="H375"/>
      <c r="I375" s="2"/>
      <c r="J375"/>
      <c r="K375"/>
      <c r="L375"/>
      <c r="M375" s="17"/>
      <c r="N375" s="16"/>
      <c r="O375" s="15"/>
      <c r="P375" s="16"/>
      <c r="Q375" s="6"/>
      <c r="R375" s="7"/>
      <c r="S375" s="8"/>
      <c r="T375" s="8"/>
      <c r="U375" s="9"/>
      <c r="V375" s="10"/>
      <c r="W375" s="11"/>
      <c r="X375" s="9"/>
      <c r="Y375" s="10"/>
      <c r="Z375" s="10"/>
    </row>
    <row r="376" spans="1:26" s="1" customFormat="1" x14ac:dyDescent="0.25">
      <c r="A376" s="48"/>
      <c r="D376"/>
      <c r="E376"/>
      <c r="F376"/>
      <c r="G376"/>
      <c r="H376"/>
      <c r="I376" s="2"/>
      <c r="J376"/>
      <c r="K376"/>
      <c r="L376"/>
      <c r="M376" s="17"/>
      <c r="N376" s="16"/>
      <c r="O376" s="15"/>
      <c r="P376" s="16"/>
      <c r="Q376" s="6"/>
      <c r="R376" s="7"/>
      <c r="S376" s="8"/>
      <c r="T376" s="8"/>
      <c r="U376" s="9"/>
      <c r="V376" s="10"/>
      <c r="W376" s="11"/>
      <c r="X376" s="9"/>
      <c r="Y376" s="10"/>
      <c r="Z376" s="10"/>
    </row>
    <row r="377" spans="1:26" s="1" customFormat="1" x14ac:dyDescent="0.25">
      <c r="A377" s="48"/>
      <c r="D377"/>
      <c r="E377"/>
      <c r="F377"/>
      <c r="G377"/>
      <c r="H377"/>
      <c r="I377" s="2"/>
      <c r="J377"/>
      <c r="K377"/>
      <c r="L377"/>
      <c r="M377" s="17"/>
      <c r="N377" s="16"/>
      <c r="O377" s="15"/>
      <c r="P377" s="16"/>
      <c r="Q377" s="6"/>
      <c r="R377" s="7"/>
      <c r="S377" s="8"/>
      <c r="T377" s="8"/>
      <c r="U377" s="9"/>
      <c r="V377" s="10"/>
      <c r="W377" s="11"/>
      <c r="X377" s="9"/>
      <c r="Y377" s="10"/>
      <c r="Z377" s="10"/>
    </row>
    <row r="378" spans="1:26" s="1" customFormat="1" x14ac:dyDescent="0.25">
      <c r="A378" s="48"/>
      <c r="D378"/>
      <c r="E378"/>
      <c r="F378"/>
      <c r="G378"/>
      <c r="H378"/>
      <c r="I378" s="2"/>
      <c r="J378"/>
      <c r="K378"/>
      <c r="L378"/>
      <c r="M378" s="17"/>
      <c r="N378" s="16"/>
      <c r="O378" s="15"/>
      <c r="P378" s="16"/>
      <c r="Q378" s="6"/>
      <c r="R378" s="7"/>
      <c r="S378" s="8"/>
      <c r="T378" s="8"/>
      <c r="U378" s="9"/>
      <c r="V378" s="10"/>
      <c r="W378" s="11"/>
      <c r="X378" s="9"/>
      <c r="Y378" s="10"/>
      <c r="Z378" s="10"/>
    </row>
    <row r="379" spans="1:26" s="1" customFormat="1" x14ac:dyDescent="0.25">
      <c r="A379" s="48"/>
      <c r="D379"/>
      <c r="E379"/>
      <c r="F379"/>
      <c r="G379"/>
      <c r="H379"/>
      <c r="I379" s="2"/>
      <c r="J379"/>
      <c r="K379"/>
      <c r="L379"/>
      <c r="M379" s="17"/>
      <c r="N379" s="16"/>
      <c r="O379" s="15"/>
      <c r="P379" s="16"/>
      <c r="Q379" s="6"/>
      <c r="R379" s="7"/>
      <c r="S379" s="8"/>
      <c r="T379" s="8"/>
      <c r="U379" s="9"/>
      <c r="V379" s="10"/>
      <c r="W379" s="11"/>
      <c r="X379" s="9"/>
      <c r="Y379" s="10"/>
      <c r="Z379" s="10"/>
    </row>
    <row r="380" spans="1:26" s="1" customFormat="1" x14ac:dyDescent="0.25">
      <c r="A380" s="48"/>
      <c r="D380"/>
      <c r="E380"/>
      <c r="F380"/>
      <c r="G380"/>
      <c r="H380"/>
      <c r="I380" s="2"/>
      <c r="J380"/>
      <c r="K380"/>
      <c r="L380"/>
      <c r="M380" s="17"/>
      <c r="N380" s="16"/>
      <c r="O380" s="15"/>
      <c r="P380" s="16"/>
      <c r="Q380" s="6"/>
      <c r="R380" s="7"/>
      <c r="S380" s="8"/>
      <c r="T380" s="8"/>
      <c r="U380" s="9"/>
      <c r="V380" s="10"/>
      <c r="W380" s="11"/>
      <c r="X380" s="9"/>
      <c r="Y380" s="10"/>
      <c r="Z380" s="10"/>
    </row>
    <row r="381" spans="1:26" s="1" customFormat="1" x14ac:dyDescent="0.25">
      <c r="A381" s="48"/>
      <c r="D381"/>
      <c r="E381"/>
      <c r="F381"/>
      <c r="G381"/>
      <c r="H381"/>
      <c r="I381" s="2"/>
      <c r="J381"/>
      <c r="K381"/>
      <c r="L381"/>
      <c r="M381" s="17"/>
      <c r="N381" s="16"/>
      <c r="O381" s="15"/>
      <c r="P381" s="16"/>
      <c r="Q381" s="6"/>
      <c r="R381" s="7"/>
      <c r="S381" s="8"/>
      <c r="T381" s="8"/>
      <c r="U381" s="9"/>
      <c r="V381" s="10"/>
      <c r="W381" s="11"/>
      <c r="X381" s="9"/>
      <c r="Y381" s="10"/>
      <c r="Z381" s="10"/>
    </row>
    <row r="382" spans="1:26" s="1" customFormat="1" x14ac:dyDescent="0.25">
      <c r="A382" s="48"/>
      <c r="D382"/>
      <c r="E382"/>
      <c r="F382"/>
      <c r="G382"/>
      <c r="H382"/>
      <c r="I382" s="2"/>
      <c r="J382"/>
      <c r="K382"/>
      <c r="L382"/>
      <c r="M382" s="17"/>
      <c r="N382" s="16"/>
      <c r="O382" s="15"/>
      <c r="P382" s="16"/>
      <c r="Q382" s="6"/>
      <c r="R382" s="7"/>
      <c r="S382" s="8"/>
      <c r="T382" s="8"/>
      <c r="U382" s="9"/>
      <c r="V382" s="10"/>
      <c r="W382" s="11"/>
      <c r="X382" s="9"/>
      <c r="Y382" s="10"/>
      <c r="Z382" s="10"/>
    </row>
    <row r="383" spans="1:26" s="1" customFormat="1" x14ac:dyDescent="0.25">
      <c r="A383" s="48"/>
      <c r="D383"/>
      <c r="E383"/>
      <c r="F383"/>
      <c r="G383"/>
      <c r="H383"/>
      <c r="I383" s="2"/>
      <c r="J383"/>
      <c r="K383"/>
      <c r="L383"/>
      <c r="M383" s="17"/>
      <c r="N383" s="16"/>
      <c r="O383" s="15"/>
      <c r="P383" s="16"/>
      <c r="Q383" s="6"/>
      <c r="R383" s="7"/>
      <c r="S383" s="8"/>
      <c r="T383" s="8"/>
      <c r="U383" s="9"/>
      <c r="V383" s="10"/>
      <c r="W383" s="11"/>
      <c r="X383" s="9"/>
      <c r="Y383" s="10"/>
      <c r="Z383" s="10"/>
    </row>
    <row r="384" spans="1:26" s="1" customFormat="1" x14ac:dyDescent="0.25">
      <c r="A384" s="48"/>
      <c r="D384"/>
      <c r="E384"/>
      <c r="F384"/>
      <c r="G384"/>
      <c r="H384"/>
      <c r="I384" s="2"/>
      <c r="J384"/>
      <c r="K384"/>
      <c r="L384"/>
      <c r="M384" s="17"/>
      <c r="N384" s="16"/>
      <c r="O384" s="15"/>
      <c r="P384" s="16"/>
      <c r="Q384" s="6"/>
      <c r="R384" s="7"/>
      <c r="S384" s="8"/>
      <c r="T384" s="8"/>
      <c r="U384" s="9"/>
      <c r="V384" s="10"/>
      <c r="W384" s="11"/>
      <c r="X384" s="9"/>
      <c r="Y384" s="10"/>
      <c r="Z384" s="10"/>
    </row>
    <row r="385" spans="1:26" s="1" customFormat="1" x14ac:dyDescent="0.25">
      <c r="A385" s="48"/>
      <c r="D385"/>
      <c r="E385"/>
      <c r="F385"/>
      <c r="G385"/>
      <c r="H385"/>
      <c r="I385" s="2"/>
      <c r="J385"/>
      <c r="K385"/>
      <c r="L385"/>
      <c r="M385" s="17"/>
      <c r="N385" s="16"/>
      <c r="O385" s="15"/>
      <c r="P385" s="16"/>
      <c r="Q385" s="6"/>
      <c r="R385" s="7"/>
      <c r="S385" s="8"/>
      <c r="T385" s="8"/>
      <c r="U385" s="9"/>
      <c r="V385" s="10"/>
      <c r="W385" s="11"/>
      <c r="X385" s="9"/>
      <c r="Y385" s="10"/>
      <c r="Z385" s="10"/>
    </row>
    <row r="386" spans="1:26" s="1" customFormat="1" x14ac:dyDescent="0.25">
      <c r="A386" s="48"/>
      <c r="D386"/>
      <c r="E386"/>
      <c r="F386"/>
      <c r="G386"/>
      <c r="H386"/>
      <c r="I386" s="2"/>
      <c r="J386"/>
      <c r="K386"/>
      <c r="L386"/>
      <c r="M386" s="17"/>
      <c r="N386" s="16"/>
      <c r="O386" s="15"/>
      <c r="P386" s="16"/>
      <c r="Q386" s="6"/>
      <c r="R386" s="7"/>
      <c r="S386" s="8"/>
      <c r="T386" s="8"/>
      <c r="U386" s="9"/>
      <c r="V386" s="10"/>
      <c r="W386" s="11"/>
      <c r="X386" s="9"/>
      <c r="Y386" s="10"/>
      <c r="Z386" s="10"/>
    </row>
    <row r="387" spans="1:26" s="1" customFormat="1" x14ac:dyDescent="0.25">
      <c r="A387" s="48"/>
      <c r="D387"/>
      <c r="E387"/>
      <c r="F387"/>
      <c r="G387"/>
      <c r="H387"/>
      <c r="I387" s="2"/>
      <c r="J387"/>
      <c r="K387"/>
      <c r="L387"/>
      <c r="M387" s="17"/>
      <c r="N387" s="16"/>
      <c r="O387" s="15"/>
      <c r="P387" s="16"/>
      <c r="Q387" s="6"/>
      <c r="R387" s="7"/>
      <c r="S387" s="8"/>
      <c r="T387" s="8"/>
      <c r="U387" s="9"/>
      <c r="V387" s="10"/>
      <c r="W387" s="11"/>
      <c r="X387" s="9"/>
      <c r="Y387" s="10"/>
      <c r="Z387" s="10"/>
    </row>
    <row r="388" spans="1:26" s="1" customFormat="1" x14ac:dyDescent="0.25">
      <c r="A388" s="48"/>
      <c r="D388"/>
      <c r="E388"/>
      <c r="F388"/>
      <c r="G388"/>
      <c r="H388"/>
      <c r="I388" s="2"/>
      <c r="J388"/>
      <c r="K388"/>
      <c r="L388"/>
      <c r="M388" s="17"/>
      <c r="N388" s="16"/>
      <c r="O388" s="15"/>
      <c r="P388" s="16"/>
      <c r="Q388" s="6"/>
      <c r="R388" s="7"/>
      <c r="S388" s="8"/>
      <c r="T388" s="8"/>
      <c r="U388" s="9"/>
      <c r="V388" s="10"/>
      <c r="W388" s="11"/>
      <c r="X388" s="9"/>
      <c r="Y388" s="10"/>
      <c r="Z388" s="10"/>
    </row>
    <row r="389" spans="1:26" s="1" customFormat="1" x14ac:dyDescent="0.25">
      <c r="A389" s="48"/>
      <c r="D389"/>
      <c r="E389"/>
      <c r="F389"/>
      <c r="G389"/>
      <c r="H389"/>
      <c r="I389" s="2"/>
      <c r="J389"/>
      <c r="K389"/>
      <c r="L389"/>
      <c r="M389" s="17"/>
      <c r="N389" s="16"/>
      <c r="O389" s="15"/>
      <c r="P389" s="16"/>
      <c r="Q389" s="6"/>
      <c r="R389" s="7"/>
      <c r="S389" s="8"/>
      <c r="T389" s="8"/>
      <c r="U389" s="9"/>
      <c r="V389" s="10"/>
      <c r="W389" s="11"/>
      <c r="X389" s="9"/>
      <c r="Y389" s="10"/>
      <c r="Z389" s="10"/>
    </row>
    <row r="390" spans="1:26" s="1" customFormat="1" x14ac:dyDescent="0.25">
      <c r="A390" s="48"/>
      <c r="D390"/>
      <c r="E390"/>
      <c r="F390"/>
      <c r="G390"/>
      <c r="H390"/>
      <c r="I390" s="2"/>
      <c r="J390"/>
      <c r="K390"/>
      <c r="L390"/>
      <c r="M390" s="17"/>
      <c r="N390" s="16"/>
      <c r="O390" s="15"/>
      <c r="P390" s="16"/>
      <c r="Q390" s="6"/>
      <c r="R390" s="7"/>
      <c r="S390" s="8"/>
      <c r="T390" s="8"/>
      <c r="U390" s="9"/>
      <c r="V390" s="10"/>
      <c r="W390" s="11"/>
      <c r="X390" s="9"/>
      <c r="Y390" s="10"/>
      <c r="Z390" s="10"/>
    </row>
    <row r="391" spans="1:26" s="1" customFormat="1" x14ac:dyDescent="0.25">
      <c r="A391" s="48"/>
      <c r="D391"/>
      <c r="E391"/>
      <c r="F391"/>
      <c r="G391"/>
      <c r="H391"/>
      <c r="I391" s="2"/>
      <c r="J391"/>
      <c r="K391"/>
      <c r="L391"/>
      <c r="M391" s="17"/>
      <c r="N391" s="16"/>
      <c r="O391" s="15"/>
      <c r="P391" s="16"/>
      <c r="Q391" s="6"/>
      <c r="R391" s="7"/>
      <c r="S391" s="8"/>
      <c r="T391" s="8"/>
      <c r="U391" s="9"/>
      <c r="V391" s="10"/>
      <c r="W391" s="11"/>
      <c r="X391" s="9"/>
      <c r="Y391" s="10"/>
      <c r="Z391" s="10"/>
    </row>
    <row r="392" spans="1:26" s="1" customFormat="1" x14ac:dyDescent="0.25">
      <c r="A392" s="48"/>
      <c r="D392"/>
      <c r="E392"/>
      <c r="F392"/>
      <c r="G392"/>
      <c r="H392"/>
      <c r="I392" s="2"/>
      <c r="J392"/>
      <c r="K392"/>
      <c r="L392"/>
      <c r="M392" s="17"/>
      <c r="N392" s="16"/>
      <c r="O392" s="15"/>
      <c r="P392" s="16"/>
      <c r="Q392" s="6"/>
      <c r="R392" s="7"/>
      <c r="S392" s="8"/>
      <c r="T392" s="8"/>
      <c r="U392" s="9"/>
      <c r="V392" s="10"/>
      <c r="W392" s="11"/>
      <c r="X392" s="9"/>
      <c r="Y392" s="10"/>
      <c r="Z392" s="10"/>
    </row>
    <row r="393" spans="1:26" s="1" customFormat="1" x14ac:dyDescent="0.25">
      <c r="A393" s="48"/>
      <c r="D393"/>
      <c r="E393"/>
      <c r="F393"/>
      <c r="G393"/>
      <c r="H393"/>
      <c r="I393" s="2"/>
      <c r="J393"/>
      <c r="K393"/>
      <c r="L393"/>
      <c r="M393" s="17"/>
      <c r="N393" s="16"/>
      <c r="O393" s="15"/>
      <c r="P393" s="16"/>
      <c r="Q393" s="6"/>
      <c r="R393" s="7"/>
      <c r="S393" s="8"/>
      <c r="T393" s="8"/>
      <c r="U393" s="9"/>
      <c r="V393" s="10"/>
      <c r="W393" s="11"/>
      <c r="X393" s="9"/>
      <c r="Y393" s="10"/>
      <c r="Z393" s="10"/>
    </row>
    <row r="394" spans="1:26" s="1" customFormat="1" x14ac:dyDescent="0.25">
      <c r="A394" s="48"/>
      <c r="D394"/>
      <c r="E394"/>
      <c r="F394"/>
      <c r="G394"/>
      <c r="H394"/>
      <c r="I394" s="2"/>
      <c r="J394"/>
      <c r="K394"/>
      <c r="L394"/>
      <c r="M394" s="17"/>
      <c r="N394" s="16"/>
      <c r="O394" s="15"/>
      <c r="P394" s="16"/>
      <c r="Q394" s="6"/>
      <c r="R394" s="7"/>
      <c r="S394" s="8"/>
      <c r="T394" s="8"/>
      <c r="U394" s="9"/>
      <c r="V394" s="10"/>
      <c r="W394" s="11"/>
      <c r="X394" s="9"/>
      <c r="Y394" s="10"/>
      <c r="Z394" s="10"/>
    </row>
    <row r="395" spans="1:26" s="1" customFormat="1" x14ac:dyDescent="0.25">
      <c r="A395" s="48"/>
      <c r="D395"/>
      <c r="E395"/>
      <c r="F395"/>
      <c r="G395"/>
      <c r="H395"/>
      <c r="I395" s="2"/>
      <c r="J395"/>
      <c r="K395"/>
      <c r="L395"/>
      <c r="M395" s="17"/>
      <c r="N395" s="16"/>
      <c r="O395" s="15"/>
      <c r="P395" s="16"/>
      <c r="Q395" s="6"/>
      <c r="R395" s="7"/>
      <c r="S395" s="8"/>
      <c r="T395" s="8"/>
      <c r="U395" s="9"/>
      <c r="V395" s="10"/>
      <c r="W395" s="11"/>
      <c r="X395" s="9"/>
      <c r="Y395" s="10"/>
      <c r="Z395" s="10"/>
    </row>
    <row r="396" spans="1:26" s="1" customFormat="1" x14ac:dyDescent="0.25">
      <c r="A396" s="48"/>
      <c r="D396"/>
      <c r="E396"/>
      <c r="F396"/>
      <c r="G396"/>
      <c r="H396"/>
      <c r="I396" s="2"/>
      <c r="J396"/>
      <c r="K396"/>
      <c r="L396"/>
      <c r="M396" s="17"/>
      <c r="N396" s="16"/>
      <c r="O396" s="15"/>
      <c r="P396" s="16"/>
      <c r="Q396" s="6"/>
      <c r="R396" s="7"/>
      <c r="S396" s="8"/>
      <c r="T396" s="8"/>
      <c r="U396" s="9"/>
      <c r="V396" s="10"/>
      <c r="W396" s="11"/>
      <c r="X396" s="9"/>
      <c r="Y396" s="10"/>
      <c r="Z396" s="10"/>
    </row>
    <row r="397" spans="1:26" s="1" customFormat="1" x14ac:dyDescent="0.25">
      <c r="A397" s="48"/>
      <c r="D397"/>
      <c r="E397"/>
      <c r="F397"/>
      <c r="G397"/>
      <c r="H397"/>
      <c r="I397" s="2"/>
      <c r="J397"/>
      <c r="K397"/>
      <c r="L397"/>
      <c r="M397" s="17"/>
      <c r="N397" s="16"/>
      <c r="O397" s="15"/>
      <c r="P397" s="16"/>
      <c r="Q397" s="6"/>
      <c r="R397" s="7"/>
      <c r="S397" s="8"/>
      <c r="T397" s="8"/>
      <c r="U397" s="9"/>
      <c r="V397" s="10"/>
      <c r="W397" s="11"/>
      <c r="X397" s="9"/>
      <c r="Y397" s="10"/>
      <c r="Z397" s="10"/>
    </row>
    <row r="398" spans="1:26" s="1" customFormat="1" x14ac:dyDescent="0.25">
      <c r="A398" s="48"/>
      <c r="D398"/>
      <c r="E398"/>
      <c r="F398"/>
      <c r="G398"/>
      <c r="H398"/>
      <c r="I398" s="2"/>
      <c r="J398"/>
      <c r="K398"/>
      <c r="L398"/>
      <c r="M398" s="17"/>
      <c r="N398" s="16"/>
      <c r="O398" s="15"/>
      <c r="P398" s="16"/>
      <c r="Q398" s="6"/>
      <c r="R398" s="7"/>
      <c r="S398" s="8"/>
      <c r="T398" s="8"/>
      <c r="U398" s="9"/>
      <c r="V398" s="10"/>
      <c r="W398" s="11"/>
      <c r="X398" s="9"/>
      <c r="Y398" s="10"/>
      <c r="Z398" s="10"/>
    </row>
    <row r="399" spans="1:26" s="1" customFormat="1" x14ac:dyDescent="0.25">
      <c r="A399" s="48"/>
      <c r="D399"/>
      <c r="E399"/>
      <c r="F399"/>
      <c r="G399"/>
      <c r="H399"/>
      <c r="I399" s="2"/>
      <c r="J399"/>
      <c r="K399"/>
      <c r="L399"/>
      <c r="M399" s="17"/>
      <c r="N399" s="16"/>
      <c r="O399" s="15"/>
      <c r="P399" s="16"/>
      <c r="Q399" s="6"/>
      <c r="R399" s="7"/>
      <c r="S399" s="8"/>
      <c r="T399" s="8"/>
      <c r="U399" s="9"/>
      <c r="V399" s="10"/>
      <c r="W399" s="11"/>
      <c r="X399" s="9"/>
      <c r="Y399" s="10"/>
      <c r="Z399" s="10"/>
    </row>
    <row r="400" spans="1:26" s="1" customFormat="1" x14ac:dyDescent="0.25">
      <c r="A400" s="48"/>
      <c r="D400"/>
      <c r="E400"/>
      <c r="F400"/>
      <c r="G400"/>
      <c r="H400"/>
      <c r="I400" s="2"/>
      <c r="J400"/>
      <c r="K400"/>
      <c r="L400"/>
      <c r="M400" s="17"/>
      <c r="N400" s="16"/>
      <c r="O400" s="15"/>
      <c r="P400" s="16"/>
      <c r="Q400" s="6"/>
      <c r="R400" s="7"/>
      <c r="S400" s="8"/>
      <c r="T400" s="8"/>
      <c r="U400" s="9"/>
      <c r="V400" s="10"/>
      <c r="W400" s="11"/>
      <c r="X400" s="9"/>
      <c r="Y400" s="10"/>
      <c r="Z400" s="10"/>
    </row>
    <row r="401" spans="1:26" s="1" customFormat="1" x14ac:dyDescent="0.25">
      <c r="A401" s="48"/>
      <c r="D401"/>
      <c r="E401"/>
      <c r="F401"/>
      <c r="G401"/>
      <c r="H401"/>
      <c r="I401" s="2"/>
      <c r="J401"/>
      <c r="K401"/>
      <c r="L401"/>
      <c r="M401" s="17"/>
      <c r="N401" s="16"/>
      <c r="O401" s="15"/>
      <c r="P401" s="16"/>
      <c r="Q401" s="6"/>
      <c r="R401" s="7"/>
      <c r="S401" s="8"/>
      <c r="T401" s="8"/>
      <c r="U401" s="9"/>
      <c r="V401" s="10"/>
      <c r="W401" s="11"/>
      <c r="X401" s="9"/>
      <c r="Y401" s="10"/>
      <c r="Z401" s="10"/>
    </row>
    <row r="402" spans="1:26" s="1" customFormat="1" x14ac:dyDescent="0.25">
      <c r="A402" s="48"/>
      <c r="D402"/>
      <c r="E402"/>
      <c r="F402"/>
      <c r="G402"/>
      <c r="H402"/>
      <c r="I402" s="2"/>
      <c r="J402"/>
      <c r="K402"/>
      <c r="L402"/>
      <c r="M402" s="17"/>
      <c r="N402" s="16"/>
      <c r="O402" s="15"/>
      <c r="P402" s="16"/>
      <c r="Q402" s="6"/>
      <c r="R402" s="7"/>
      <c r="S402" s="8"/>
      <c r="T402" s="8"/>
      <c r="U402" s="9"/>
      <c r="V402" s="10"/>
      <c r="W402" s="11"/>
      <c r="X402" s="9"/>
      <c r="Y402" s="10"/>
      <c r="Z402" s="10"/>
    </row>
    <row r="403" spans="1:26" s="1" customFormat="1" x14ac:dyDescent="0.25">
      <c r="A403" s="48"/>
      <c r="D403"/>
      <c r="E403"/>
      <c r="F403"/>
      <c r="G403"/>
      <c r="H403"/>
      <c r="I403" s="2"/>
      <c r="J403"/>
      <c r="K403"/>
      <c r="L403"/>
      <c r="M403" s="17"/>
      <c r="N403" s="16"/>
      <c r="O403" s="15"/>
      <c r="P403" s="16"/>
      <c r="Q403" s="6"/>
      <c r="R403" s="7"/>
      <c r="S403" s="8"/>
      <c r="T403" s="8"/>
      <c r="U403" s="9"/>
      <c r="V403" s="10"/>
      <c r="W403" s="11"/>
      <c r="X403" s="9"/>
      <c r="Y403" s="10"/>
      <c r="Z403" s="10"/>
    </row>
    <row r="404" spans="1:26" s="1" customFormat="1" x14ac:dyDescent="0.25">
      <c r="A404" s="48"/>
      <c r="D404"/>
      <c r="E404"/>
      <c r="F404"/>
      <c r="G404"/>
      <c r="H404"/>
      <c r="I404" s="2"/>
      <c r="J404"/>
      <c r="K404"/>
      <c r="L404"/>
      <c r="M404" s="17"/>
      <c r="N404" s="16"/>
      <c r="O404" s="15"/>
      <c r="P404" s="16"/>
      <c r="Q404" s="6"/>
      <c r="R404" s="7"/>
      <c r="S404" s="8"/>
      <c r="T404" s="8"/>
      <c r="U404" s="9"/>
      <c r="V404" s="10"/>
      <c r="W404" s="11"/>
      <c r="X404" s="9"/>
      <c r="Y404" s="10"/>
      <c r="Z404" s="10"/>
    </row>
    <row r="405" spans="1:26" s="1" customFormat="1" x14ac:dyDescent="0.25">
      <c r="A405" s="48"/>
      <c r="D405"/>
      <c r="E405"/>
      <c r="F405"/>
      <c r="G405"/>
      <c r="H405"/>
      <c r="I405" s="2"/>
      <c r="J405"/>
      <c r="K405"/>
      <c r="L405"/>
      <c r="M405" s="17"/>
      <c r="N405" s="16"/>
      <c r="O405" s="15"/>
      <c r="P405" s="16"/>
      <c r="Q405" s="6"/>
      <c r="R405" s="7"/>
      <c r="S405" s="8"/>
      <c r="T405" s="8"/>
      <c r="U405" s="9"/>
      <c r="V405" s="10"/>
      <c r="W405" s="11"/>
      <c r="X405" s="9"/>
      <c r="Y405" s="10"/>
      <c r="Z405" s="10"/>
    </row>
    <row r="406" spans="1:26" s="1" customFormat="1" x14ac:dyDescent="0.25">
      <c r="A406" s="48"/>
      <c r="D406"/>
      <c r="E406"/>
      <c r="F406"/>
      <c r="G406"/>
      <c r="H406"/>
      <c r="I406" s="2"/>
      <c r="J406"/>
      <c r="K406"/>
      <c r="L406"/>
      <c r="M406" s="17"/>
      <c r="N406" s="16"/>
      <c r="O406" s="15"/>
      <c r="P406" s="16"/>
      <c r="Q406" s="6"/>
      <c r="R406" s="7"/>
      <c r="S406" s="8"/>
      <c r="T406" s="8"/>
      <c r="U406" s="9"/>
      <c r="V406" s="10"/>
      <c r="W406" s="11"/>
      <c r="X406" s="9"/>
      <c r="Y406" s="10"/>
      <c r="Z406" s="10"/>
    </row>
    <row r="407" spans="1:26" s="1" customFormat="1" x14ac:dyDescent="0.25">
      <c r="A407" s="48"/>
      <c r="D407"/>
      <c r="E407"/>
      <c r="F407"/>
      <c r="G407"/>
      <c r="H407"/>
      <c r="I407" s="2"/>
      <c r="J407"/>
      <c r="K407"/>
      <c r="L407"/>
      <c r="M407" s="17"/>
      <c r="N407" s="16"/>
      <c r="O407" s="15"/>
      <c r="P407" s="16"/>
      <c r="Q407" s="6"/>
      <c r="R407" s="7"/>
      <c r="S407" s="8"/>
      <c r="T407" s="8"/>
      <c r="U407" s="9"/>
      <c r="V407" s="10"/>
      <c r="W407" s="11"/>
      <c r="X407" s="9"/>
      <c r="Y407" s="10"/>
      <c r="Z407" s="10"/>
    </row>
    <row r="408" spans="1:26" s="1" customFormat="1" x14ac:dyDescent="0.25">
      <c r="A408" s="48"/>
      <c r="D408"/>
      <c r="E408"/>
      <c r="F408"/>
      <c r="G408"/>
      <c r="H408"/>
      <c r="I408" s="2"/>
      <c r="J408"/>
      <c r="K408"/>
      <c r="L408"/>
      <c r="M408" s="17"/>
      <c r="N408" s="16"/>
      <c r="O408" s="15"/>
      <c r="P408" s="16"/>
      <c r="Q408" s="6"/>
      <c r="R408" s="7"/>
      <c r="S408" s="8"/>
      <c r="T408" s="8"/>
      <c r="U408" s="9"/>
      <c r="V408" s="10"/>
      <c r="W408" s="11"/>
      <c r="X408" s="9"/>
      <c r="Y408" s="10"/>
      <c r="Z408" s="10"/>
    </row>
    <row r="409" spans="1:26" s="1" customFormat="1" x14ac:dyDescent="0.25">
      <c r="A409" s="48"/>
      <c r="D409"/>
      <c r="E409"/>
      <c r="F409"/>
      <c r="G409"/>
      <c r="H409"/>
      <c r="I409" s="2"/>
      <c r="J409"/>
      <c r="K409"/>
      <c r="L409"/>
      <c r="M409" s="17"/>
      <c r="N409" s="16"/>
      <c r="O409" s="15"/>
      <c r="P409" s="16"/>
      <c r="Q409" s="6"/>
      <c r="R409" s="7"/>
      <c r="S409" s="8"/>
      <c r="T409" s="8"/>
      <c r="U409" s="9"/>
      <c r="V409" s="10"/>
      <c r="W409" s="11"/>
      <c r="X409" s="9"/>
      <c r="Y409" s="10"/>
      <c r="Z409" s="10"/>
    </row>
    <row r="410" spans="1:26" s="1" customFormat="1" x14ac:dyDescent="0.25">
      <c r="A410" s="48"/>
      <c r="D410"/>
      <c r="E410"/>
      <c r="F410"/>
      <c r="G410"/>
      <c r="H410"/>
      <c r="I410" s="2"/>
      <c r="J410"/>
      <c r="K410"/>
      <c r="L410"/>
      <c r="M410" s="17"/>
      <c r="N410" s="16"/>
      <c r="O410" s="15"/>
      <c r="P410" s="16"/>
      <c r="Q410" s="6"/>
      <c r="R410" s="7"/>
      <c r="S410" s="8"/>
      <c r="T410" s="8"/>
      <c r="U410" s="9"/>
      <c r="V410" s="10"/>
      <c r="W410" s="11"/>
      <c r="X410" s="9"/>
      <c r="Y410" s="10"/>
      <c r="Z410" s="10"/>
    </row>
    <row r="411" spans="1:26" s="1" customFormat="1" x14ac:dyDescent="0.25">
      <c r="A411" s="48"/>
      <c r="D411"/>
      <c r="E411"/>
      <c r="F411"/>
      <c r="G411"/>
      <c r="H411"/>
      <c r="I411" s="2"/>
      <c r="J411"/>
      <c r="K411"/>
      <c r="L411"/>
      <c r="M411" s="17"/>
      <c r="N411" s="16"/>
      <c r="O411" s="15"/>
      <c r="P411" s="16"/>
      <c r="Q411" s="6"/>
      <c r="R411" s="7"/>
      <c r="S411" s="8"/>
      <c r="T411" s="8"/>
      <c r="U411" s="9"/>
      <c r="V411" s="10"/>
      <c r="W411" s="11"/>
      <c r="X411" s="9"/>
      <c r="Y411" s="10"/>
      <c r="Z411" s="10"/>
    </row>
    <row r="412" spans="1:26" s="1" customFormat="1" x14ac:dyDescent="0.25">
      <c r="A412" s="48"/>
      <c r="D412"/>
      <c r="E412"/>
      <c r="F412"/>
      <c r="G412"/>
      <c r="H412"/>
      <c r="I412" s="2"/>
      <c r="J412"/>
      <c r="K412"/>
      <c r="L412"/>
      <c r="M412" s="17"/>
      <c r="N412" s="16"/>
      <c r="O412" s="15"/>
      <c r="P412" s="16"/>
      <c r="Q412" s="6"/>
      <c r="R412" s="7"/>
      <c r="S412" s="8"/>
      <c r="T412" s="8"/>
      <c r="U412" s="9"/>
      <c r="V412" s="10"/>
      <c r="W412" s="11"/>
      <c r="X412" s="9"/>
      <c r="Y412" s="10"/>
      <c r="Z412" s="10"/>
    </row>
    <row r="413" spans="1:26" s="1" customFormat="1" x14ac:dyDescent="0.25">
      <c r="A413" s="48"/>
      <c r="D413"/>
      <c r="E413"/>
      <c r="F413"/>
      <c r="G413"/>
      <c r="H413"/>
      <c r="I413" s="2"/>
      <c r="J413"/>
      <c r="K413"/>
      <c r="L413"/>
      <c r="M413" s="17"/>
      <c r="N413" s="16"/>
      <c r="O413" s="15"/>
      <c r="P413" s="16"/>
      <c r="Q413" s="6"/>
      <c r="R413" s="7"/>
      <c r="S413" s="8"/>
      <c r="T413" s="8"/>
      <c r="U413" s="9"/>
      <c r="V413" s="10"/>
      <c r="W413" s="11"/>
      <c r="X413" s="9"/>
      <c r="Y413" s="10"/>
      <c r="Z413" s="10"/>
    </row>
    <row r="414" spans="1:26" s="1" customFormat="1" x14ac:dyDescent="0.25">
      <c r="A414" s="48"/>
      <c r="D414"/>
      <c r="E414"/>
      <c r="F414"/>
      <c r="G414"/>
      <c r="H414"/>
      <c r="I414" s="2"/>
      <c r="J414"/>
      <c r="K414"/>
      <c r="L414"/>
      <c r="M414" s="17"/>
      <c r="N414" s="16"/>
      <c r="O414" s="15"/>
      <c r="P414" s="16"/>
      <c r="Q414" s="6"/>
      <c r="R414" s="7"/>
      <c r="S414" s="8"/>
      <c r="T414" s="8"/>
      <c r="U414" s="9"/>
      <c r="V414" s="10"/>
      <c r="W414" s="11"/>
      <c r="X414" s="9"/>
      <c r="Y414" s="10"/>
      <c r="Z414" s="10"/>
    </row>
    <row r="415" spans="1:26" s="1" customFormat="1" x14ac:dyDescent="0.25">
      <c r="A415" s="48"/>
      <c r="D415"/>
      <c r="E415"/>
      <c r="F415"/>
      <c r="G415"/>
      <c r="H415"/>
      <c r="I415" s="2"/>
      <c r="J415"/>
      <c r="K415"/>
      <c r="L415"/>
      <c r="M415" s="17"/>
      <c r="N415" s="16"/>
      <c r="O415" s="15"/>
      <c r="P415" s="16"/>
      <c r="Q415" s="6"/>
      <c r="R415" s="7"/>
      <c r="S415" s="8"/>
      <c r="T415" s="8"/>
      <c r="U415" s="9"/>
      <c r="V415" s="10"/>
      <c r="W415" s="11"/>
      <c r="X415" s="9"/>
      <c r="Y415" s="10"/>
      <c r="Z415" s="10"/>
    </row>
    <row r="416" spans="1:26" s="1" customFormat="1" x14ac:dyDescent="0.25">
      <c r="A416" s="48"/>
      <c r="D416"/>
      <c r="E416"/>
      <c r="F416"/>
      <c r="G416"/>
      <c r="H416"/>
      <c r="I416" s="2"/>
      <c r="J416"/>
      <c r="K416"/>
      <c r="L416"/>
      <c r="M416" s="17"/>
      <c r="N416" s="16"/>
      <c r="O416" s="15"/>
      <c r="P416" s="16"/>
      <c r="Q416" s="6"/>
      <c r="R416" s="7"/>
      <c r="S416" s="8"/>
      <c r="T416" s="8"/>
      <c r="U416" s="9"/>
      <c r="V416" s="10"/>
      <c r="W416" s="11"/>
      <c r="X416" s="9"/>
      <c r="Y416" s="10"/>
      <c r="Z416" s="10"/>
    </row>
    <row r="417" spans="1:26" s="1" customFormat="1" x14ac:dyDescent="0.25">
      <c r="A417" s="48"/>
      <c r="D417"/>
      <c r="E417"/>
      <c r="F417"/>
      <c r="G417"/>
      <c r="H417"/>
      <c r="I417" s="2"/>
      <c r="J417"/>
      <c r="K417"/>
      <c r="L417"/>
      <c r="M417" s="17"/>
      <c r="N417" s="16"/>
      <c r="O417" s="15"/>
      <c r="P417" s="16"/>
      <c r="Q417" s="6"/>
      <c r="R417" s="7"/>
      <c r="S417" s="8"/>
      <c r="T417" s="8"/>
      <c r="U417" s="9"/>
      <c r="V417" s="10"/>
      <c r="W417" s="11"/>
      <c r="X417" s="9"/>
      <c r="Y417" s="10"/>
      <c r="Z417" s="10"/>
    </row>
    <row r="418" spans="1:26" s="1" customFormat="1" x14ac:dyDescent="0.25">
      <c r="A418" s="48"/>
      <c r="D418"/>
      <c r="E418"/>
      <c r="F418"/>
      <c r="G418"/>
      <c r="H418"/>
      <c r="I418" s="2"/>
      <c r="J418"/>
      <c r="K418"/>
      <c r="L418"/>
      <c r="M418" s="17"/>
      <c r="N418" s="16"/>
      <c r="O418" s="15"/>
      <c r="P418" s="16"/>
      <c r="Q418" s="6"/>
      <c r="R418" s="7"/>
      <c r="S418" s="8"/>
      <c r="T418" s="8"/>
      <c r="U418" s="9"/>
      <c r="V418" s="10"/>
      <c r="W418" s="11"/>
      <c r="X418" s="9"/>
      <c r="Y418" s="10"/>
      <c r="Z418" s="10"/>
    </row>
    <row r="419" spans="1:26" s="1" customFormat="1" x14ac:dyDescent="0.25">
      <c r="A419" s="48"/>
      <c r="D419"/>
      <c r="E419"/>
      <c r="F419"/>
      <c r="G419"/>
      <c r="H419"/>
      <c r="I419" s="2"/>
      <c r="J419"/>
      <c r="K419"/>
      <c r="L419"/>
      <c r="M419" s="17"/>
      <c r="N419" s="16"/>
      <c r="O419" s="15"/>
      <c r="P419" s="16"/>
      <c r="Q419" s="6"/>
      <c r="R419" s="7"/>
      <c r="S419" s="8"/>
      <c r="T419" s="8"/>
      <c r="U419" s="9"/>
      <c r="V419" s="10"/>
      <c r="W419" s="11"/>
      <c r="X419" s="9"/>
      <c r="Y419" s="10"/>
      <c r="Z419" s="10"/>
    </row>
    <row r="420" spans="1:26" s="1" customFormat="1" x14ac:dyDescent="0.25">
      <c r="A420" s="48"/>
      <c r="D420"/>
      <c r="E420"/>
      <c r="F420"/>
      <c r="G420"/>
      <c r="H420"/>
      <c r="I420" s="2"/>
      <c r="J420"/>
      <c r="K420"/>
      <c r="L420"/>
      <c r="M420" s="17"/>
      <c r="N420" s="16"/>
      <c r="O420" s="15"/>
      <c r="P420" s="16"/>
      <c r="Q420" s="6"/>
      <c r="R420" s="7"/>
      <c r="S420" s="8"/>
      <c r="T420" s="8"/>
      <c r="U420" s="9"/>
      <c r="V420" s="10"/>
      <c r="W420" s="11"/>
      <c r="X420" s="9"/>
      <c r="Y420" s="10"/>
      <c r="Z420" s="10"/>
    </row>
    <row r="421" spans="1:26" s="1" customFormat="1" x14ac:dyDescent="0.25">
      <c r="A421" s="48"/>
      <c r="D421"/>
      <c r="E421"/>
      <c r="F421"/>
      <c r="G421"/>
      <c r="H421"/>
      <c r="I421" s="2"/>
      <c r="J421"/>
      <c r="K421"/>
      <c r="L421"/>
      <c r="M421" s="17"/>
      <c r="N421" s="16"/>
      <c r="O421" s="15"/>
      <c r="P421" s="16"/>
      <c r="Q421" s="6"/>
      <c r="R421" s="7"/>
      <c r="S421" s="8"/>
      <c r="T421" s="8"/>
      <c r="U421" s="9"/>
      <c r="V421" s="10"/>
      <c r="W421" s="11"/>
      <c r="X421" s="9"/>
      <c r="Y421" s="10"/>
      <c r="Z421" s="10"/>
    </row>
    <row r="422" spans="1:26" s="1" customFormat="1" x14ac:dyDescent="0.25">
      <c r="A422" s="48"/>
      <c r="D422"/>
      <c r="E422"/>
      <c r="F422"/>
      <c r="G422"/>
      <c r="H422"/>
      <c r="I422" s="2"/>
      <c r="J422"/>
      <c r="K422"/>
      <c r="L422"/>
      <c r="M422" s="17"/>
      <c r="N422" s="16"/>
      <c r="O422" s="15"/>
      <c r="P422" s="16"/>
      <c r="Q422" s="6"/>
      <c r="R422" s="7"/>
      <c r="S422" s="8"/>
      <c r="T422" s="8"/>
      <c r="U422" s="9"/>
      <c r="V422" s="10"/>
      <c r="W422" s="11"/>
      <c r="X422" s="9"/>
      <c r="Y422" s="10"/>
      <c r="Z422" s="10"/>
    </row>
    <row r="423" spans="1:26" s="1" customFormat="1" x14ac:dyDescent="0.25">
      <c r="A423" s="48"/>
      <c r="D423"/>
      <c r="E423"/>
      <c r="F423"/>
      <c r="G423"/>
      <c r="H423"/>
      <c r="I423" s="2"/>
      <c r="J423"/>
      <c r="K423"/>
      <c r="L423"/>
      <c r="M423" s="17"/>
      <c r="N423" s="16"/>
      <c r="O423" s="15"/>
      <c r="P423" s="16"/>
      <c r="Q423" s="6"/>
      <c r="R423" s="7"/>
      <c r="S423" s="8"/>
      <c r="T423" s="8"/>
      <c r="U423" s="9"/>
      <c r="V423" s="10"/>
      <c r="W423" s="11"/>
      <c r="X423" s="9"/>
      <c r="Y423" s="10"/>
      <c r="Z423" s="10"/>
    </row>
    <row r="424" spans="1:26" s="1" customFormat="1" x14ac:dyDescent="0.25">
      <c r="A424" s="48"/>
      <c r="D424"/>
      <c r="E424"/>
      <c r="F424"/>
      <c r="G424"/>
      <c r="H424"/>
      <c r="I424" s="2"/>
      <c r="J424"/>
      <c r="K424"/>
      <c r="L424"/>
      <c r="M424" s="17"/>
      <c r="N424" s="16"/>
      <c r="O424" s="15"/>
      <c r="P424" s="16"/>
      <c r="Q424" s="6"/>
      <c r="R424" s="7"/>
      <c r="S424" s="8"/>
      <c r="T424" s="8"/>
      <c r="U424" s="9"/>
      <c r="V424" s="10"/>
      <c r="W424" s="11"/>
      <c r="X424" s="9"/>
      <c r="Y424" s="10"/>
      <c r="Z424" s="10"/>
    </row>
    <row r="425" spans="1:26" s="1" customFormat="1" x14ac:dyDescent="0.25">
      <c r="A425" s="48"/>
      <c r="D425"/>
      <c r="E425"/>
      <c r="F425"/>
      <c r="G425"/>
      <c r="H425"/>
      <c r="I425" s="2"/>
      <c r="J425"/>
      <c r="K425"/>
      <c r="L425"/>
      <c r="M425" s="17"/>
      <c r="N425" s="16"/>
      <c r="O425" s="15"/>
      <c r="P425" s="16"/>
      <c r="Q425" s="6"/>
      <c r="R425" s="7"/>
      <c r="S425" s="8"/>
      <c r="T425" s="8"/>
      <c r="U425" s="9"/>
      <c r="V425" s="10"/>
      <c r="W425" s="11"/>
      <c r="X425" s="9"/>
      <c r="Y425" s="10"/>
      <c r="Z425" s="10"/>
    </row>
    <row r="426" spans="1:26" s="1" customFormat="1" x14ac:dyDescent="0.25">
      <c r="A426" s="48"/>
      <c r="D426"/>
      <c r="E426"/>
      <c r="F426"/>
      <c r="G426"/>
      <c r="H426"/>
      <c r="I426" s="2"/>
      <c r="J426"/>
      <c r="K426"/>
      <c r="L426"/>
      <c r="M426" s="17"/>
      <c r="N426" s="16"/>
      <c r="O426" s="15"/>
      <c r="P426" s="16"/>
      <c r="Q426" s="6"/>
      <c r="R426" s="7"/>
      <c r="S426" s="8"/>
      <c r="T426" s="8"/>
      <c r="U426" s="9"/>
      <c r="V426" s="10"/>
      <c r="W426" s="11"/>
      <c r="X426" s="9"/>
      <c r="Y426" s="10"/>
      <c r="Z426" s="10"/>
    </row>
    <row r="427" spans="1:26" s="1" customFormat="1" x14ac:dyDescent="0.25">
      <c r="A427" s="48"/>
      <c r="D427"/>
      <c r="E427"/>
      <c r="F427"/>
      <c r="G427"/>
      <c r="H427"/>
      <c r="I427" s="2"/>
      <c r="J427"/>
      <c r="K427"/>
      <c r="L427"/>
      <c r="M427" s="17"/>
      <c r="N427" s="16"/>
      <c r="O427" s="15"/>
      <c r="P427" s="16"/>
      <c r="Q427" s="6"/>
      <c r="R427" s="7"/>
      <c r="S427" s="8"/>
      <c r="T427" s="8"/>
      <c r="U427" s="9"/>
      <c r="V427" s="10"/>
      <c r="W427" s="11"/>
      <c r="X427" s="9"/>
      <c r="Y427" s="10"/>
      <c r="Z427" s="10"/>
    </row>
    <row r="428" spans="1:26" s="1" customFormat="1" x14ac:dyDescent="0.25">
      <c r="A428" s="48"/>
      <c r="D428"/>
      <c r="E428"/>
      <c r="F428"/>
      <c r="G428"/>
      <c r="H428"/>
      <c r="I428" s="2"/>
      <c r="J428"/>
      <c r="K428"/>
      <c r="L428"/>
      <c r="M428" s="17"/>
      <c r="N428" s="16"/>
      <c r="O428" s="15"/>
      <c r="P428" s="16"/>
      <c r="Q428" s="6"/>
      <c r="R428" s="7"/>
      <c r="S428" s="8"/>
      <c r="T428" s="8"/>
      <c r="U428" s="9"/>
      <c r="V428" s="10"/>
      <c r="W428" s="11"/>
      <c r="X428" s="9"/>
      <c r="Y428" s="10"/>
      <c r="Z428" s="10"/>
    </row>
    <row r="429" spans="1:26" s="1" customFormat="1" x14ac:dyDescent="0.25">
      <c r="A429" s="48"/>
      <c r="D429"/>
      <c r="E429"/>
      <c r="F429"/>
      <c r="G429"/>
      <c r="H429"/>
      <c r="I429" s="2"/>
      <c r="J429"/>
      <c r="K429"/>
      <c r="L429"/>
      <c r="M429" s="17"/>
      <c r="N429" s="16"/>
      <c r="O429" s="15"/>
      <c r="P429" s="16"/>
      <c r="Q429" s="6"/>
      <c r="R429" s="7"/>
      <c r="S429" s="8"/>
      <c r="T429" s="8"/>
      <c r="U429" s="9"/>
      <c r="V429" s="10"/>
      <c r="W429" s="11"/>
      <c r="X429" s="9"/>
      <c r="Y429" s="10"/>
      <c r="Z429" s="10"/>
    </row>
    <row r="430" spans="1:26" s="1" customFormat="1" x14ac:dyDescent="0.25">
      <c r="A430" s="48"/>
      <c r="D430"/>
      <c r="E430"/>
      <c r="F430"/>
      <c r="G430"/>
      <c r="H430"/>
      <c r="I430" s="2"/>
      <c r="J430"/>
      <c r="K430"/>
      <c r="L430"/>
      <c r="M430" s="17"/>
      <c r="N430" s="16"/>
      <c r="O430" s="15"/>
      <c r="P430" s="16"/>
      <c r="Q430" s="6"/>
      <c r="R430" s="7"/>
      <c r="S430" s="8"/>
      <c r="T430" s="8"/>
      <c r="U430" s="9"/>
      <c r="V430" s="10"/>
      <c r="W430" s="11"/>
      <c r="X430" s="9"/>
      <c r="Y430" s="10"/>
      <c r="Z430" s="10"/>
    </row>
    <row r="431" spans="1:26" s="1" customFormat="1" x14ac:dyDescent="0.25">
      <c r="A431" s="48"/>
      <c r="D431"/>
      <c r="E431"/>
      <c r="F431"/>
      <c r="G431"/>
      <c r="H431"/>
      <c r="I431" s="2"/>
      <c r="J431"/>
      <c r="K431"/>
      <c r="L431"/>
      <c r="M431" s="17"/>
      <c r="N431" s="16"/>
      <c r="O431" s="15"/>
      <c r="P431" s="16"/>
      <c r="Q431" s="6"/>
      <c r="R431" s="7"/>
      <c r="S431" s="8"/>
      <c r="T431" s="8"/>
      <c r="U431" s="9"/>
      <c r="V431" s="10"/>
      <c r="W431" s="11"/>
      <c r="X431" s="9"/>
      <c r="Y431" s="10"/>
      <c r="Z431" s="10"/>
    </row>
    <row r="432" spans="1:26" s="1" customFormat="1" x14ac:dyDescent="0.25">
      <c r="A432" s="48"/>
      <c r="D432"/>
      <c r="E432"/>
      <c r="F432"/>
      <c r="G432"/>
      <c r="H432"/>
      <c r="I432" s="2"/>
      <c r="J432"/>
      <c r="K432"/>
      <c r="L432"/>
      <c r="M432" s="17"/>
      <c r="N432" s="16"/>
      <c r="O432" s="15"/>
      <c r="P432" s="16"/>
      <c r="Q432" s="6"/>
      <c r="R432" s="7"/>
      <c r="S432" s="8"/>
      <c r="T432" s="8"/>
      <c r="U432" s="9"/>
      <c r="V432" s="10"/>
      <c r="W432" s="11"/>
      <c r="X432" s="9"/>
      <c r="Y432" s="10"/>
      <c r="Z432" s="10"/>
    </row>
    <row r="433" spans="1:26" s="1" customFormat="1" x14ac:dyDescent="0.25">
      <c r="A433" s="48"/>
      <c r="D433"/>
      <c r="E433"/>
      <c r="F433"/>
      <c r="G433"/>
      <c r="H433"/>
      <c r="I433" s="2"/>
      <c r="J433"/>
      <c r="K433"/>
      <c r="L433"/>
      <c r="M433" s="17"/>
      <c r="N433" s="16"/>
      <c r="O433" s="15"/>
      <c r="P433" s="16"/>
      <c r="Q433" s="6"/>
      <c r="R433" s="7"/>
      <c r="S433" s="8"/>
      <c r="T433" s="8"/>
      <c r="U433" s="9"/>
      <c r="V433" s="10"/>
      <c r="W433" s="11"/>
      <c r="X433" s="9"/>
      <c r="Y433" s="10"/>
      <c r="Z433" s="10"/>
    </row>
    <row r="434" spans="1:26" s="1" customFormat="1" x14ac:dyDescent="0.25">
      <c r="A434" s="48"/>
      <c r="D434"/>
      <c r="E434"/>
      <c r="F434"/>
      <c r="G434"/>
      <c r="H434"/>
      <c r="I434" s="2"/>
      <c r="J434"/>
      <c r="K434"/>
      <c r="L434"/>
      <c r="M434" s="17"/>
      <c r="N434" s="16"/>
      <c r="O434" s="15"/>
      <c r="P434" s="16"/>
      <c r="Q434" s="6"/>
      <c r="R434" s="7"/>
      <c r="S434" s="8"/>
      <c r="T434" s="8"/>
      <c r="U434" s="9"/>
      <c r="V434" s="10"/>
      <c r="W434" s="11"/>
      <c r="X434" s="9"/>
      <c r="Y434" s="10"/>
      <c r="Z434" s="10"/>
    </row>
    <row r="435" spans="1:26" s="1" customFormat="1" x14ac:dyDescent="0.25">
      <c r="A435" s="48"/>
      <c r="D435"/>
      <c r="E435"/>
      <c r="F435"/>
      <c r="G435"/>
      <c r="H435"/>
      <c r="I435" s="2"/>
      <c r="J435"/>
      <c r="K435"/>
      <c r="L435"/>
      <c r="M435" s="17"/>
      <c r="N435" s="16"/>
      <c r="O435" s="15"/>
      <c r="P435" s="16"/>
      <c r="Q435" s="6"/>
      <c r="R435" s="7"/>
      <c r="S435" s="8"/>
      <c r="T435" s="8"/>
      <c r="U435" s="9"/>
      <c r="V435" s="10"/>
      <c r="W435" s="11"/>
      <c r="X435" s="9"/>
      <c r="Y435" s="10"/>
      <c r="Z435" s="10"/>
    </row>
    <row r="436" spans="1:26" s="1" customFormat="1" x14ac:dyDescent="0.25">
      <c r="A436" s="48"/>
      <c r="D436"/>
      <c r="E436"/>
      <c r="F436"/>
      <c r="G436"/>
      <c r="H436"/>
      <c r="I436" s="2"/>
      <c r="J436"/>
      <c r="K436"/>
      <c r="L436"/>
      <c r="M436" s="17"/>
      <c r="N436" s="16"/>
      <c r="O436" s="15"/>
      <c r="P436" s="16"/>
      <c r="Q436" s="6"/>
      <c r="R436" s="7"/>
      <c r="S436" s="8"/>
      <c r="T436" s="8"/>
      <c r="U436" s="9"/>
      <c r="V436" s="10"/>
      <c r="W436" s="11"/>
      <c r="X436" s="9"/>
      <c r="Y436" s="10"/>
      <c r="Z436" s="10"/>
    </row>
    <row r="437" spans="1:26" s="1" customFormat="1" x14ac:dyDescent="0.25">
      <c r="A437" s="48"/>
      <c r="D437"/>
      <c r="E437"/>
      <c r="F437"/>
      <c r="G437"/>
      <c r="H437"/>
      <c r="I437" s="2"/>
      <c r="J437"/>
      <c r="K437"/>
      <c r="L437"/>
      <c r="M437" s="17"/>
      <c r="N437" s="16"/>
      <c r="O437" s="15"/>
      <c r="P437" s="16"/>
      <c r="Q437" s="6"/>
      <c r="R437" s="7"/>
      <c r="S437" s="8"/>
      <c r="T437" s="8"/>
      <c r="U437" s="9"/>
      <c r="V437" s="10"/>
      <c r="W437" s="11"/>
      <c r="X437" s="9"/>
      <c r="Y437" s="10"/>
      <c r="Z437" s="10"/>
    </row>
    <row r="438" spans="1:26" s="1" customFormat="1" x14ac:dyDescent="0.25">
      <c r="A438" s="48"/>
      <c r="D438"/>
      <c r="E438"/>
      <c r="F438"/>
      <c r="G438"/>
      <c r="H438"/>
      <c r="I438" s="2"/>
      <c r="J438"/>
      <c r="K438"/>
      <c r="L438"/>
      <c r="M438" s="17"/>
      <c r="N438" s="16"/>
      <c r="O438" s="15"/>
      <c r="P438" s="16"/>
      <c r="Q438" s="6"/>
      <c r="R438" s="7"/>
      <c r="S438" s="8"/>
      <c r="T438" s="8"/>
      <c r="U438" s="9"/>
      <c r="V438" s="10"/>
      <c r="W438" s="11"/>
      <c r="X438" s="9"/>
      <c r="Y438" s="10"/>
      <c r="Z438" s="10"/>
    </row>
    <row r="439" spans="1:26" s="1" customFormat="1" x14ac:dyDescent="0.25">
      <c r="A439" s="48"/>
      <c r="D439"/>
      <c r="E439"/>
      <c r="F439"/>
      <c r="G439"/>
      <c r="H439"/>
      <c r="I439" s="2"/>
      <c r="J439"/>
      <c r="K439"/>
      <c r="L439"/>
      <c r="M439" s="17"/>
      <c r="N439" s="16"/>
      <c r="O439" s="15"/>
      <c r="P439" s="16"/>
      <c r="Q439" s="6"/>
      <c r="R439" s="7"/>
      <c r="S439" s="8"/>
      <c r="T439" s="8"/>
      <c r="U439" s="9"/>
      <c r="V439" s="10"/>
      <c r="W439" s="11"/>
      <c r="X439" s="9"/>
      <c r="Y439" s="10"/>
      <c r="Z439" s="10"/>
    </row>
    <row r="440" spans="1:26" s="1" customFormat="1" x14ac:dyDescent="0.25">
      <c r="A440" s="48"/>
      <c r="D440"/>
      <c r="E440"/>
      <c r="F440"/>
      <c r="G440"/>
      <c r="H440"/>
      <c r="I440" s="2"/>
      <c r="J440"/>
      <c r="K440"/>
      <c r="L440"/>
      <c r="M440" s="17"/>
      <c r="N440" s="16"/>
      <c r="O440" s="15"/>
      <c r="P440" s="16"/>
      <c r="Q440" s="6"/>
      <c r="R440" s="7"/>
      <c r="S440" s="8"/>
      <c r="T440" s="8"/>
      <c r="U440" s="9"/>
      <c r="V440" s="10"/>
      <c r="W440" s="11"/>
      <c r="X440" s="9"/>
      <c r="Y440" s="10"/>
      <c r="Z440" s="10"/>
    </row>
    <row r="441" spans="1:26" s="1" customFormat="1" x14ac:dyDescent="0.25">
      <c r="A441" s="48"/>
      <c r="D441"/>
      <c r="E441"/>
      <c r="F441"/>
      <c r="G441"/>
      <c r="H441"/>
      <c r="I441" s="2"/>
      <c r="J441"/>
      <c r="K441"/>
      <c r="L441"/>
      <c r="M441" s="17"/>
      <c r="N441" s="16"/>
      <c r="O441" s="15"/>
      <c r="P441" s="16"/>
      <c r="Q441" s="6"/>
      <c r="R441" s="7"/>
      <c r="S441" s="8"/>
      <c r="T441" s="8"/>
      <c r="U441" s="9"/>
      <c r="V441" s="10"/>
      <c r="W441" s="11"/>
      <c r="X441" s="9"/>
      <c r="Y441" s="10"/>
      <c r="Z441" s="10"/>
    </row>
    <row r="442" spans="1:26" s="1" customFormat="1" x14ac:dyDescent="0.25">
      <c r="A442" s="48"/>
      <c r="D442"/>
      <c r="E442"/>
      <c r="F442"/>
      <c r="G442"/>
      <c r="H442"/>
      <c r="I442" s="2"/>
      <c r="J442"/>
      <c r="K442"/>
      <c r="L442"/>
      <c r="M442" s="17"/>
      <c r="N442" s="16"/>
      <c r="O442" s="15"/>
      <c r="P442" s="16"/>
      <c r="Q442" s="6"/>
      <c r="R442" s="7"/>
      <c r="S442" s="8"/>
      <c r="T442" s="8"/>
      <c r="U442" s="9"/>
      <c r="V442" s="10"/>
      <c r="W442" s="11"/>
      <c r="X442" s="9"/>
      <c r="Y442" s="10"/>
      <c r="Z442" s="10"/>
    </row>
    <row r="443" spans="1:26" s="1" customFormat="1" x14ac:dyDescent="0.25">
      <c r="A443" s="48"/>
      <c r="D443"/>
      <c r="E443"/>
      <c r="F443"/>
      <c r="G443"/>
      <c r="H443"/>
      <c r="I443" s="2"/>
      <c r="J443"/>
      <c r="K443"/>
      <c r="L443"/>
      <c r="M443" s="17"/>
      <c r="N443" s="16"/>
      <c r="O443" s="15"/>
      <c r="P443" s="16"/>
      <c r="Q443" s="6"/>
      <c r="R443" s="7"/>
      <c r="S443" s="8"/>
      <c r="T443" s="8"/>
      <c r="U443" s="9"/>
      <c r="V443" s="10"/>
      <c r="W443" s="11"/>
      <c r="X443" s="9"/>
      <c r="Y443" s="10"/>
      <c r="Z443" s="10"/>
    </row>
    <row r="444" spans="1:26" s="1" customFormat="1" x14ac:dyDescent="0.25">
      <c r="A444" s="48"/>
      <c r="D444"/>
      <c r="E444"/>
      <c r="F444"/>
      <c r="G444"/>
      <c r="H444"/>
      <c r="I444" s="2"/>
      <c r="J444"/>
      <c r="K444"/>
      <c r="L444"/>
      <c r="M444" s="17"/>
      <c r="N444" s="16"/>
      <c r="O444" s="15"/>
      <c r="P444" s="16"/>
      <c r="Q444" s="6"/>
      <c r="R444" s="7"/>
      <c r="S444" s="8"/>
      <c r="T444" s="8"/>
      <c r="U444" s="9"/>
      <c r="V444" s="10"/>
      <c r="W444" s="11"/>
      <c r="X444" s="9"/>
      <c r="Y444" s="10"/>
      <c r="Z444" s="10"/>
    </row>
    <row r="445" spans="1:26" s="1" customFormat="1" x14ac:dyDescent="0.25">
      <c r="A445" s="48"/>
      <c r="D445"/>
      <c r="E445"/>
      <c r="F445"/>
      <c r="G445"/>
      <c r="H445"/>
      <c r="I445" s="2"/>
      <c r="J445"/>
      <c r="K445"/>
      <c r="L445"/>
      <c r="M445" s="17"/>
      <c r="N445" s="16"/>
      <c r="O445" s="15"/>
      <c r="P445" s="16"/>
      <c r="Q445" s="6"/>
      <c r="R445" s="7"/>
      <c r="S445" s="8"/>
      <c r="T445" s="8"/>
      <c r="U445" s="9"/>
      <c r="V445" s="10"/>
      <c r="W445" s="11"/>
      <c r="X445" s="9"/>
      <c r="Y445" s="10"/>
      <c r="Z445" s="10"/>
    </row>
    <row r="446" spans="1:26" s="1" customFormat="1" x14ac:dyDescent="0.25">
      <c r="A446" s="48"/>
      <c r="D446"/>
      <c r="E446"/>
      <c r="F446"/>
      <c r="G446"/>
      <c r="H446"/>
      <c r="I446" s="2"/>
      <c r="J446"/>
      <c r="K446"/>
      <c r="L446"/>
      <c r="M446" s="17"/>
      <c r="N446" s="16"/>
      <c r="O446" s="15"/>
      <c r="P446" s="16"/>
      <c r="Q446" s="6"/>
      <c r="R446" s="7"/>
      <c r="S446" s="8"/>
      <c r="T446" s="8"/>
      <c r="U446" s="9"/>
      <c r="V446" s="10"/>
      <c r="W446" s="11"/>
      <c r="X446" s="9"/>
      <c r="Y446" s="10"/>
      <c r="Z446" s="10"/>
    </row>
    <row r="447" spans="1:26" s="1" customFormat="1" x14ac:dyDescent="0.25">
      <c r="A447" s="48"/>
      <c r="D447"/>
      <c r="E447"/>
      <c r="F447"/>
      <c r="G447"/>
      <c r="H447"/>
      <c r="I447" s="2"/>
      <c r="J447"/>
      <c r="K447"/>
      <c r="L447"/>
      <c r="M447" s="17"/>
      <c r="N447" s="16"/>
      <c r="O447" s="15"/>
      <c r="P447" s="16"/>
      <c r="Q447" s="6"/>
      <c r="R447" s="7"/>
      <c r="S447" s="8"/>
      <c r="T447" s="8"/>
      <c r="U447" s="9"/>
      <c r="V447" s="10"/>
      <c r="W447" s="11"/>
      <c r="X447" s="9"/>
      <c r="Y447" s="10"/>
      <c r="Z447" s="10"/>
    </row>
    <row r="448" spans="1:26" s="1" customFormat="1" x14ac:dyDescent="0.25">
      <c r="A448" s="48"/>
      <c r="D448"/>
      <c r="E448"/>
      <c r="F448"/>
      <c r="G448"/>
      <c r="H448"/>
      <c r="I448" s="2"/>
      <c r="J448"/>
      <c r="K448"/>
      <c r="L448"/>
      <c r="M448" s="17"/>
      <c r="N448" s="16"/>
      <c r="O448" s="15"/>
      <c r="P448" s="16"/>
      <c r="Q448" s="6"/>
      <c r="R448" s="7"/>
      <c r="S448" s="8"/>
      <c r="T448" s="8"/>
      <c r="U448" s="9"/>
      <c r="V448" s="10"/>
      <c r="W448" s="11"/>
      <c r="X448" s="9"/>
      <c r="Y448" s="10"/>
      <c r="Z448" s="10"/>
    </row>
    <row r="449" spans="1:26" s="1" customFormat="1" x14ac:dyDescent="0.25">
      <c r="A449" s="48"/>
      <c r="D449"/>
      <c r="E449"/>
      <c r="F449"/>
      <c r="G449"/>
      <c r="H449"/>
      <c r="I449" s="2"/>
      <c r="J449"/>
      <c r="K449"/>
      <c r="L449"/>
      <c r="M449" s="17"/>
      <c r="N449" s="16"/>
      <c r="O449" s="15"/>
      <c r="P449" s="16"/>
      <c r="Q449" s="6"/>
      <c r="R449" s="7"/>
      <c r="S449" s="8"/>
      <c r="T449" s="8"/>
      <c r="U449" s="9"/>
      <c r="V449" s="10"/>
      <c r="W449" s="11"/>
      <c r="X449" s="9"/>
      <c r="Y449" s="10"/>
      <c r="Z449" s="10"/>
    </row>
    <row r="450" spans="1:26" s="1" customFormat="1" x14ac:dyDescent="0.25">
      <c r="A450" s="48"/>
      <c r="D450"/>
      <c r="E450"/>
      <c r="F450"/>
      <c r="G450"/>
      <c r="H450"/>
      <c r="I450" s="2"/>
      <c r="J450"/>
      <c r="K450"/>
      <c r="L450"/>
      <c r="M450" s="17"/>
      <c r="N450" s="16"/>
      <c r="O450" s="15"/>
      <c r="P450" s="16"/>
      <c r="Q450" s="6"/>
      <c r="R450" s="7"/>
      <c r="S450" s="8"/>
      <c r="T450" s="8"/>
      <c r="U450" s="9"/>
      <c r="V450" s="10"/>
      <c r="W450" s="11"/>
      <c r="X450" s="9"/>
      <c r="Y450" s="10"/>
      <c r="Z450" s="10"/>
    </row>
    <row r="451" spans="1:26" s="1" customFormat="1" x14ac:dyDescent="0.25">
      <c r="A451" s="48"/>
      <c r="D451"/>
      <c r="E451"/>
      <c r="F451"/>
      <c r="G451"/>
      <c r="H451"/>
      <c r="I451" s="2"/>
      <c r="J451"/>
      <c r="K451"/>
      <c r="L451"/>
      <c r="M451" s="17"/>
      <c r="N451" s="16"/>
      <c r="O451" s="15"/>
      <c r="P451" s="16"/>
      <c r="Q451" s="6"/>
      <c r="R451" s="7"/>
      <c r="S451" s="8"/>
      <c r="T451" s="8"/>
      <c r="U451" s="9"/>
      <c r="V451" s="10"/>
      <c r="W451" s="11"/>
      <c r="X451" s="9"/>
      <c r="Y451" s="10"/>
      <c r="Z451" s="10"/>
    </row>
    <row r="452" spans="1:26" s="1" customFormat="1" x14ac:dyDescent="0.25">
      <c r="A452" s="48"/>
      <c r="D452"/>
      <c r="E452"/>
      <c r="F452"/>
      <c r="G452"/>
      <c r="H452"/>
      <c r="I452" s="2"/>
      <c r="J452"/>
      <c r="K452"/>
      <c r="L452"/>
      <c r="M452" s="17"/>
      <c r="N452" s="16"/>
      <c r="O452" s="15"/>
      <c r="P452" s="16"/>
      <c r="Q452" s="6"/>
      <c r="R452" s="7"/>
      <c r="S452" s="8"/>
      <c r="T452" s="8"/>
      <c r="U452" s="9"/>
      <c r="V452" s="10"/>
      <c r="W452" s="11"/>
      <c r="X452" s="9"/>
      <c r="Y452" s="10"/>
      <c r="Z452" s="10"/>
    </row>
    <row r="453" spans="1:26" s="1" customFormat="1" x14ac:dyDescent="0.25">
      <c r="A453" s="48"/>
      <c r="D453"/>
      <c r="E453"/>
      <c r="F453"/>
      <c r="G453"/>
      <c r="H453"/>
      <c r="I453" s="2"/>
      <c r="J453"/>
      <c r="K453"/>
      <c r="L453"/>
      <c r="M453" s="17"/>
      <c r="N453" s="16"/>
      <c r="O453" s="15"/>
      <c r="P453" s="16"/>
      <c r="Q453" s="6"/>
      <c r="R453" s="7"/>
      <c r="S453" s="8"/>
      <c r="T453" s="8"/>
      <c r="U453" s="9"/>
      <c r="V453" s="10"/>
      <c r="W453" s="11"/>
      <c r="X453" s="9"/>
      <c r="Y453" s="10"/>
      <c r="Z453" s="10"/>
    </row>
    <row r="454" spans="1:26" s="1" customFormat="1" x14ac:dyDescent="0.25">
      <c r="A454" s="48"/>
      <c r="D454"/>
      <c r="E454"/>
      <c r="F454"/>
      <c r="G454"/>
      <c r="H454"/>
      <c r="I454" s="2"/>
      <c r="J454"/>
      <c r="K454"/>
      <c r="L454"/>
      <c r="M454" s="17"/>
      <c r="N454" s="16"/>
      <c r="O454" s="15"/>
      <c r="P454" s="16"/>
      <c r="Q454" s="6"/>
      <c r="R454" s="7"/>
      <c r="S454" s="8"/>
      <c r="T454" s="8"/>
      <c r="U454" s="9"/>
      <c r="V454" s="10"/>
      <c r="W454" s="11"/>
      <c r="X454" s="9"/>
      <c r="Y454" s="10"/>
      <c r="Z454" s="10"/>
    </row>
    <row r="455" spans="1:26" s="1" customFormat="1" x14ac:dyDescent="0.25">
      <c r="A455" s="48"/>
      <c r="D455"/>
      <c r="E455"/>
      <c r="F455"/>
      <c r="G455"/>
      <c r="H455"/>
      <c r="I455" s="2"/>
      <c r="J455"/>
      <c r="K455"/>
      <c r="L455"/>
      <c r="M455" s="17"/>
      <c r="N455" s="16"/>
      <c r="O455" s="15"/>
      <c r="P455" s="16"/>
      <c r="Q455" s="6"/>
      <c r="R455" s="7"/>
      <c r="S455" s="8"/>
      <c r="T455" s="8"/>
      <c r="U455" s="9"/>
      <c r="V455" s="10"/>
      <c r="W455" s="11"/>
      <c r="X455" s="9"/>
      <c r="Y455" s="10"/>
      <c r="Z455" s="10"/>
    </row>
    <row r="456" spans="1:26" s="1" customFormat="1" x14ac:dyDescent="0.25">
      <c r="A456" s="48"/>
      <c r="D456"/>
      <c r="E456"/>
      <c r="F456"/>
      <c r="G456"/>
      <c r="H456"/>
      <c r="I456" s="2"/>
      <c r="J456"/>
      <c r="K456"/>
      <c r="L456"/>
      <c r="M456" s="17"/>
      <c r="N456" s="16"/>
      <c r="O456" s="15"/>
      <c r="P456" s="16"/>
      <c r="Q456" s="6"/>
      <c r="R456" s="7"/>
      <c r="S456" s="8"/>
      <c r="T456" s="8"/>
      <c r="U456" s="9"/>
      <c r="V456" s="10"/>
      <c r="W456" s="11"/>
      <c r="X456" s="9"/>
      <c r="Y456" s="10"/>
      <c r="Z456" s="10"/>
    </row>
    <row r="457" spans="1:26" s="1" customFormat="1" x14ac:dyDescent="0.25">
      <c r="A457" s="48"/>
      <c r="D457"/>
      <c r="E457"/>
      <c r="F457"/>
      <c r="G457"/>
      <c r="H457"/>
      <c r="I457" s="2"/>
      <c r="J457"/>
      <c r="K457"/>
      <c r="L457"/>
      <c r="M457" s="17"/>
      <c r="N457" s="16"/>
      <c r="O457" s="15"/>
      <c r="P457" s="16"/>
      <c r="Q457" s="6"/>
      <c r="R457" s="7"/>
      <c r="S457" s="8"/>
      <c r="T457" s="8"/>
      <c r="U457" s="9"/>
      <c r="V457" s="10"/>
      <c r="W457" s="11"/>
      <c r="X457" s="9"/>
      <c r="Y457" s="10"/>
      <c r="Z457" s="10"/>
    </row>
    <row r="458" spans="1:26" s="1" customFormat="1" x14ac:dyDescent="0.25">
      <c r="A458" s="48"/>
      <c r="D458"/>
      <c r="E458"/>
      <c r="F458"/>
      <c r="G458"/>
      <c r="H458"/>
      <c r="I458" s="2"/>
      <c r="J458"/>
      <c r="K458"/>
      <c r="L458"/>
      <c r="M458" s="17"/>
      <c r="N458" s="16"/>
      <c r="O458" s="15"/>
      <c r="P458" s="16"/>
      <c r="Q458" s="6"/>
      <c r="R458" s="7"/>
      <c r="S458" s="8"/>
      <c r="T458" s="8"/>
      <c r="U458" s="9"/>
      <c r="V458" s="10"/>
      <c r="W458" s="11"/>
      <c r="X458" s="9"/>
      <c r="Y458" s="10"/>
      <c r="Z458" s="10"/>
    </row>
    <row r="459" spans="1:26" s="1" customFormat="1" x14ac:dyDescent="0.25">
      <c r="A459" s="48"/>
      <c r="D459"/>
      <c r="E459"/>
      <c r="F459"/>
      <c r="G459"/>
      <c r="H459"/>
      <c r="I459" s="2"/>
      <c r="J459"/>
      <c r="K459"/>
      <c r="L459"/>
      <c r="M459" s="17"/>
      <c r="N459" s="16"/>
      <c r="O459" s="15"/>
      <c r="P459" s="16"/>
      <c r="Q459" s="6"/>
      <c r="R459" s="7"/>
      <c r="S459" s="8"/>
      <c r="T459" s="8"/>
      <c r="U459" s="9"/>
      <c r="V459" s="10"/>
      <c r="W459" s="11"/>
      <c r="X459" s="9"/>
      <c r="Y459" s="10"/>
      <c r="Z459" s="10"/>
    </row>
    <row r="460" spans="1:26" s="1" customFormat="1" x14ac:dyDescent="0.25">
      <c r="A460" s="48"/>
      <c r="D460"/>
      <c r="E460"/>
      <c r="F460"/>
      <c r="G460"/>
      <c r="H460"/>
      <c r="I460" s="2"/>
      <c r="J460"/>
      <c r="K460"/>
      <c r="L460"/>
      <c r="M460" s="17"/>
      <c r="N460" s="16"/>
      <c r="O460" s="15"/>
      <c r="P460" s="16"/>
      <c r="Q460" s="6"/>
      <c r="R460" s="7"/>
      <c r="S460" s="8"/>
      <c r="T460" s="8"/>
      <c r="U460" s="9"/>
      <c r="V460" s="10"/>
      <c r="W460" s="11"/>
      <c r="X460" s="9"/>
      <c r="Y460" s="10"/>
      <c r="Z460" s="10"/>
    </row>
    <row r="461" spans="1:26" s="1" customFormat="1" x14ac:dyDescent="0.25">
      <c r="A461" s="48"/>
      <c r="D461"/>
      <c r="E461"/>
      <c r="F461"/>
      <c r="G461"/>
      <c r="H461"/>
      <c r="I461" s="2"/>
      <c r="J461"/>
      <c r="K461"/>
      <c r="L461"/>
      <c r="M461" s="17"/>
      <c r="N461" s="16"/>
      <c r="O461" s="15"/>
      <c r="P461" s="16"/>
      <c r="Q461" s="6"/>
      <c r="R461" s="7"/>
      <c r="S461" s="8"/>
      <c r="T461" s="8"/>
      <c r="U461" s="9"/>
      <c r="V461" s="10"/>
      <c r="W461" s="11"/>
      <c r="X461" s="9"/>
      <c r="Y461" s="10"/>
      <c r="Z461" s="10"/>
    </row>
    <row r="462" spans="1:26" s="1" customFormat="1" x14ac:dyDescent="0.25">
      <c r="A462" s="48"/>
      <c r="D462"/>
      <c r="E462"/>
      <c r="F462"/>
      <c r="G462"/>
      <c r="H462"/>
      <c r="I462" s="2"/>
      <c r="J462"/>
      <c r="K462"/>
      <c r="L462"/>
      <c r="M462" s="17"/>
      <c r="N462" s="16"/>
      <c r="O462" s="15"/>
      <c r="P462" s="16"/>
      <c r="Q462" s="6"/>
      <c r="R462" s="7"/>
      <c r="S462" s="8"/>
      <c r="T462" s="8"/>
      <c r="U462" s="9"/>
      <c r="V462" s="10"/>
      <c r="W462" s="11"/>
      <c r="X462" s="9"/>
      <c r="Y462" s="10"/>
      <c r="Z462" s="10"/>
    </row>
    <row r="463" spans="1:26" s="1" customFormat="1" x14ac:dyDescent="0.25">
      <c r="A463" s="48"/>
      <c r="D463"/>
      <c r="E463"/>
      <c r="F463"/>
      <c r="G463"/>
      <c r="H463"/>
      <c r="I463" s="2"/>
      <c r="J463"/>
      <c r="K463"/>
      <c r="L463"/>
      <c r="M463" s="17"/>
      <c r="N463" s="16"/>
      <c r="O463" s="15"/>
      <c r="P463" s="16"/>
      <c r="Q463" s="6"/>
      <c r="R463" s="7"/>
      <c r="S463" s="8"/>
      <c r="T463" s="8"/>
      <c r="U463" s="9"/>
      <c r="V463" s="10"/>
      <c r="W463" s="11"/>
      <c r="X463" s="9"/>
      <c r="Y463" s="10"/>
      <c r="Z463" s="10"/>
    </row>
    <row r="464" spans="1:26" s="1" customFormat="1" x14ac:dyDescent="0.25">
      <c r="A464" s="48"/>
      <c r="D464"/>
      <c r="E464"/>
      <c r="F464"/>
      <c r="G464"/>
      <c r="H464"/>
      <c r="I464" s="2"/>
      <c r="J464"/>
      <c r="K464"/>
      <c r="L464"/>
      <c r="M464" s="17"/>
      <c r="N464" s="16"/>
      <c r="O464" s="15"/>
      <c r="P464" s="16"/>
      <c r="Q464" s="6"/>
      <c r="R464" s="7"/>
      <c r="S464" s="8"/>
      <c r="T464" s="8"/>
      <c r="U464" s="9"/>
      <c r="V464" s="10"/>
      <c r="W464" s="11"/>
      <c r="X464" s="9"/>
      <c r="Y464" s="10"/>
      <c r="Z464" s="10"/>
    </row>
    <row r="465" spans="1:26" s="1" customFormat="1" x14ac:dyDescent="0.25">
      <c r="A465" s="48"/>
      <c r="D465"/>
      <c r="E465"/>
      <c r="F465"/>
      <c r="G465"/>
      <c r="H465"/>
      <c r="I465" s="2"/>
      <c r="J465"/>
      <c r="K465"/>
      <c r="L465"/>
      <c r="M465" s="17"/>
      <c r="N465" s="16"/>
      <c r="O465" s="15"/>
      <c r="P465" s="16"/>
      <c r="Q465" s="6"/>
      <c r="R465" s="7"/>
      <c r="S465" s="8"/>
      <c r="T465" s="8"/>
      <c r="U465" s="9"/>
      <c r="V465" s="10"/>
      <c r="W465" s="11"/>
      <c r="X465" s="9"/>
      <c r="Y465" s="10"/>
      <c r="Z465" s="10"/>
    </row>
    <row r="466" spans="1:26" s="1" customFormat="1" x14ac:dyDescent="0.25">
      <c r="A466" s="48"/>
      <c r="D466"/>
      <c r="E466"/>
      <c r="F466"/>
      <c r="G466"/>
      <c r="H466"/>
      <c r="I466" s="2"/>
      <c r="J466"/>
      <c r="K466"/>
      <c r="L466"/>
      <c r="M466" s="17"/>
      <c r="N466" s="16"/>
      <c r="O466" s="15"/>
      <c r="P466" s="16"/>
      <c r="Q466" s="6"/>
      <c r="R466" s="7"/>
      <c r="S466" s="8"/>
      <c r="T466" s="8"/>
      <c r="U466" s="9"/>
      <c r="V466" s="10"/>
      <c r="W466" s="11"/>
      <c r="X466" s="9"/>
      <c r="Y466" s="10"/>
      <c r="Z466" s="10"/>
    </row>
    <row r="467" spans="1:26" s="1" customFormat="1" x14ac:dyDescent="0.25">
      <c r="A467" s="48"/>
      <c r="D467"/>
      <c r="E467"/>
      <c r="F467"/>
      <c r="G467"/>
      <c r="H467"/>
      <c r="I467" s="2"/>
      <c r="J467"/>
      <c r="K467"/>
      <c r="L467"/>
      <c r="M467" s="17"/>
      <c r="N467" s="16"/>
      <c r="O467" s="15"/>
      <c r="P467" s="16"/>
      <c r="Q467" s="6"/>
      <c r="R467" s="7"/>
      <c r="S467" s="8"/>
      <c r="T467" s="8"/>
      <c r="U467" s="9"/>
      <c r="V467" s="10"/>
      <c r="W467" s="11"/>
      <c r="X467" s="9"/>
      <c r="Y467" s="10"/>
      <c r="Z467" s="10"/>
    </row>
    <row r="468" spans="1:26" s="1" customFormat="1" x14ac:dyDescent="0.25">
      <c r="A468" s="48"/>
      <c r="D468"/>
      <c r="E468"/>
      <c r="F468"/>
      <c r="G468"/>
      <c r="H468"/>
      <c r="I468" s="2"/>
      <c r="J468"/>
      <c r="K468"/>
      <c r="L468"/>
      <c r="M468" s="17"/>
      <c r="N468" s="16"/>
      <c r="O468" s="15"/>
      <c r="P468" s="16"/>
      <c r="Q468" s="6"/>
      <c r="R468" s="7"/>
      <c r="S468" s="8"/>
      <c r="T468" s="8"/>
      <c r="U468" s="9"/>
      <c r="V468" s="10"/>
      <c r="W468" s="11"/>
      <c r="X468" s="9"/>
      <c r="Y468" s="10"/>
      <c r="Z468" s="10"/>
    </row>
    <row r="469" spans="1:26" s="1" customFormat="1" x14ac:dyDescent="0.25">
      <c r="A469" s="48"/>
      <c r="D469"/>
      <c r="E469"/>
      <c r="F469"/>
      <c r="G469"/>
      <c r="H469"/>
      <c r="I469" s="2"/>
      <c r="J469"/>
      <c r="K469"/>
      <c r="L469"/>
      <c r="M469" s="17"/>
      <c r="N469" s="16"/>
      <c r="O469" s="15"/>
      <c r="P469" s="16"/>
      <c r="Q469" s="6"/>
      <c r="R469" s="7"/>
      <c r="S469" s="8"/>
      <c r="T469" s="8"/>
      <c r="U469" s="9"/>
      <c r="V469" s="10"/>
      <c r="W469" s="11"/>
      <c r="X469" s="9"/>
      <c r="Y469" s="10"/>
      <c r="Z469" s="10"/>
    </row>
    <row r="470" spans="1:26" s="1" customFormat="1" x14ac:dyDescent="0.25">
      <c r="A470" s="48"/>
      <c r="D470"/>
      <c r="E470"/>
      <c r="F470"/>
      <c r="G470"/>
      <c r="H470"/>
      <c r="I470" s="2"/>
      <c r="J470"/>
      <c r="K470"/>
      <c r="L470"/>
      <c r="M470" s="17"/>
      <c r="N470" s="16"/>
      <c r="O470" s="15"/>
      <c r="P470" s="16"/>
      <c r="Q470" s="6"/>
      <c r="R470" s="7"/>
      <c r="S470" s="8"/>
      <c r="T470" s="8"/>
      <c r="U470" s="9"/>
      <c r="V470" s="10"/>
      <c r="W470" s="11"/>
      <c r="X470" s="9"/>
      <c r="Y470" s="10"/>
      <c r="Z470" s="10"/>
    </row>
    <row r="471" spans="1:26" s="1" customFormat="1" x14ac:dyDescent="0.25">
      <c r="A471" s="48"/>
      <c r="D471"/>
      <c r="E471"/>
      <c r="F471"/>
      <c r="G471"/>
      <c r="H471"/>
      <c r="I471" s="2"/>
      <c r="J471"/>
      <c r="K471"/>
      <c r="L471"/>
      <c r="M471" s="17"/>
      <c r="N471" s="16"/>
      <c r="O471" s="15"/>
      <c r="P471" s="16"/>
      <c r="Q471" s="6"/>
      <c r="R471" s="7"/>
      <c r="S471" s="8"/>
      <c r="T471" s="8"/>
      <c r="U471" s="9"/>
      <c r="V471" s="10"/>
      <c r="W471" s="11"/>
      <c r="X471" s="9"/>
      <c r="Y471" s="10"/>
      <c r="Z471" s="10"/>
    </row>
    <row r="472" spans="1:26" s="1" customFormat="1" x14ac:dyDescent="0.25">
      <c r="A472" s="48"/>
      <c r="D472"/>
      <c r="E472"/>
      <c r="F472"/>
      <c r="G472"/>
      <c r="H472"/>
      <c r="I472" s="2"/>
      <c r="J472"/>
      <c r="K472"/>
      <c r="L472"/>
      <c r="M472" s="17"/>
      <c r="N472" s="16"/>
      <c r="O472" s="15"/>
      <c r="P472" s="16"/>
      <c r="Q472" s="6"/>
      <c r="R472" s="7"/>
      <c r="S472" s="8"/>
      <c r="T472" s="8"/>
      <c r="U472" s="9"/>
      <c r="V472" s="10"/>
      <c r="W472" s="11"/>
      <c r="X472" s="9"/>
      <c r="Y472" s="10"/>
      <c r="Z472" s="10"/>
    </row>
    <row r="473" spans="1:26" s="1" customFormat="1" x14ac:dyDescent="0.25">
      <c r="A473" s="48"/>
      <c r="D473"/>
      <c r="E473"/>
      <c r="F473"/>
      <c r="G473"/>
      <c r="H473"/>
      <c r="I473" s="2"/>
      <c r="J473"/>
      <c r="K473"/>
      <c r="L473"/>
      <c r="M473" s="17"/>
      <c r="N473" s="16"/>
      <c r="O473" s="15"/>
      <c r="P473" s="16"/>
      <c r="Q473" s="6"/>
      <c r="R473" s="7"/>
      <c r="S473" s="8"/>
      <c r="T473" s="8"/>
      <c r="U473" s="9"/>
      <c r="V473" s="10"/>
      <c r="W473" s="11"/>
      <c r="X473" s="9"/>
      <c r="Y473" s="10"/>
      <c r="Z473" s="10"/>
    </row>
    <row r="474" spans="1:26" s="1" customFormat="1" x14ac:dyDescent="0.25">
      <c r="A474" s="48"/>
      <c r="D474"/>
      <c r="E474"/>
      <c r="F474"/>
      <c r="G474"/>
      <c r="H474"/>
      <c r="I474" s="2"/>
      <c r="J474"/>
      <c r="K474"/>
      <c r="L474"/>
      <c r="M474" s="17"/>
      <c r="N474" s="16"/>
      <c r="O474" s="15"/>
      <c r="P474" s="16"/>
      <c r="Q474" s="6"/>
      <c r="R474" s="7"/>
      <c r="S474" s="8"/>
      <c r="T474" s="8"/>
      <c r="U474" s="9"/>
      <c r="V474" s="10"/>
      <c r="W474" s="11"/>
      <c r="X474" s="9"/>
      <c r="Y474" s="10"/>
      <c r="Z474" s="10"/>
    </row>
    <row r="475" spans="1:26" s="1" customFormat="1" x14ac:dyDescent="0.25">
      <c r="A475" s="48"/>
      <c r="D475"/>
      <c r="E475"/>
      <c r="F475"/>
      <c r="G475"/>
      <c r="H475"/>
      <c r="I475" s="2"/>
      <c r="J475"/>
      <c r="K475"/>
      <c r="L475"/>
      <c r="M475" s="17"/>
      <c r="N475" s="16"/>
      <c r="O475" s="15"/>
      <c r="P475" s="16"/>
      <c r="Q475" s="6"/>
      <c r="R475" s="7"/>
      <c r="S475" s="8"/>
      <c r="T475" s="8"/>
      <c r="U475" s="9"/>
      <c r="V475" s="10"/>
      <c r="W475" s="11"/>
      <c r="X475" s="9"/>
      <c r="Y475" s="10"/>
      <c r="Z475" s="10"/>
    </row>
    <row r="476" spans="1:26" s="1" customFormat="1" x14ac:dyDescent="0.25">
      <c r="A476" s="48"/>
      <c r="D476"/>
      <c r="E476"/>
      <c r="F476"/>
      <c r="G476"/>
      <c r="H476"/>
      <c r="I476" s="2"/>
      <c r="J476"/>
      <c r="K476"/>
      <c r="L476"/>
      <c r="M476" s="17"/>
      <c r="N476" s="16"/>
      <c r="O476" s="15"/>
      <c r="P476" s="16"/>
      <c r="Q476" s="6"/>
      <c r="R476" s="7"/>
      <c r="S476" s="8"/>
      <c r="T476" s="8"/>
      <c r="U476" s="9"/>
      <c r="V476" s="10"/>
      <c r="W476" s="11"/>
      <c r="X476" s="9"/>
      <c r="Y476" s="10"/>
      <c r="Z476" s="10"/>
    </row>
    <row r="477" spans="1:26" s="1" customFormat="1" x14ac:dyDescent="0.25">
      <c r="A477" s="48"/>
      <c r="D477"/>
      <c r="E477"/>
      <c r="F477"/>
      <c r="G477"/>
      <c r="H477"/>
      <c r="I477" s="2"/>
      <c r="J477"/>
      <c r="K477"/>
      <c r="L477"/>
      <c r="M477" s="17"/>
      <c r="N477" s="16"/>
      <c r="O477" s="15"/>
      <c r="P477" s="16"/>
      <c r="Q477" s="6"/>
      <c r="R477" s="7"/>
      <c r="S477" s="8"/>
      <c r="T477" s="8"/>
      <c r="U477" s="9"/>
      <c r="V477" s="10"/>
      <c r="W477" s="11"/>
      <c r="X477" s="9"/>
      <c r="Y477" s="10"/>
      <c r="Z477" s="10"/>
    </row>
    <row r="478" spans="1:26" s="1" customFormat="1" x14ac:dyDescent="0.25">
      <c r="A478" s="48"/>
      <c r="D478"/>
      <c r="E478"/>
      <c r="F478"/>
      <c r="G478"/>
      <c r="H478"/>
      <c r="I478" s="2"/>
      <c r="J478"/>
      <c r="K478"/>
      <c r="L478"/>
      <c r="M478" s="17"/>
      <c r="N478" s="16"/>
      <c r="O478" s="15"/>
      <c r="P478" s="16"/>
      <c r="Q478" s="6"/>
      <c r="R478" s="7"/>
      <c r="S478" s="8"/>
      <c r="T478" s="8"/>
      <c r="U478" s="9"/>
      <c r="V478" s="10"/>
      <c r="W478" s="11"/>
      <c r="X478" s="9"/>
      <c r="Y478" s="10"/>
      <c r="Z478" s="10"/>
    </row>
    <row r="479" spans="1:26" s="1" customFormat="1" x14ac:dyDescent="0.25">
      <c r="A479" s="48"/>
      <c r="D479"/>
      <c r="E479"/>
      <c r="F479"/>
      <c r="G479"/>
      <c r="H479"/>
      <c r="I479" s="2"/>
      <c r="J479"/>
      <c r="K479"/>
      <c r="L479"/>
      <c r="M479" s="17"/>
      <c r="N479" s="16"/>
      <c r="O479" s="15"/>
      <c r="P479" s="16"/>
      <c r="Q479" s="6"/>
      <c r="R479" s="7"/>
      <c r="S479" s="8"/>
      <c r="T479" s="8"/>
      <c r="U479" s="9"/>
      <c r="V479" s="10"/>
      <c r="W479" s="11"/>
      <c r="X479" s="9"/>
      <c r="Y479" s="10"/>
      <c r="Z479" s="10"/>
    </row>
    <row r="480" spans="1:26" s="1" customFormat="1" x14ac:dyDescent="0.25">
      <c r="A480" s="48"/>
      <c r="D480"/>
      <c r="E480"/>
      <c r="F480"/>
      <c r="G480"/>
      <c r="H480"/>
      <c r="I480" s="2"/>
      <c r="J480"/>
      <c r="K480"/>
      <c r="L480"/>
      <c r="M480" s="17"/>
      <c r="N480" s="16"/>
      <c r="O480" s="15"/>
      <c r="P480" s="16"/>
      <c r="Q480" s="6"/>
      <c r="R480" s="7"/>
      <c r="S480" s="8"/>
      <c r="T480" s="8"/>
      <c r="U480" s="9"/>
      <c r="V480" s="10"/>
      <c r="W480" s="11"/>
      <c r="X480" s="9"/>
      <c r="Y480" s="10"/>
      <c r="Z480" s="10"/>
    </row>
    <row r="481" spans="1:26" s="1" customFormat="1" x14ac:dyDescent="0.25">
      <c r="A481" s="48"/>
      <c r="D481"/>
      <c r="E481"/>
      <c r="F481"/>
      <c r="G481"/>
      <c r="H481"/>
      <c r="I481" s="2"/>
      <c r="J481"/>
      <c r="K481"/>
      <c r="L481"/>
      <c r="M481" s="17"/>
      <c r="N481" s="16"/>
      <c r="O481" s="15"/>
      <c r="P481" s="16"/>
      <c r="Q481" s="6"/>
      <c r="R481" s="7"/>
      <c r="S481" s="8"/>
      <c r="T481" s="8"/>
      <c r="U481" s="9"/>
      <c r="V481" s="10"/>
      <c r="W481" s="11"/>
      <c r="X481" s="9"/>
      <c r="Y481" s="10"/>
      <c r="Z481" s="10"/>
    </row>
    <row r="482" spans="1:26" s="1" customFormat="1" x14ac:dyDescent="0.25">
      <c r="A482" s="48"/>
      <c r="D482"/>
      <c r="E482"/>
      <c r="F482"/>
      <c r="G482"/>
      <c r="H482"/>
      <c r="I482" s="2"/>
      <c r="J482"/>
      <c r="K482"/>
      <c r="L482"/>
      <c r="M482" s="17"/>
      <c r="N482" s="16"/>
      <c r="O482" s="15"/>
      <c r="P482" s="16"/>
      <c r="Q482" s="6"/>
      <c r="R482" s="7"/>
      <c r="S482" s="8"/>
      <c r="T482" s="8"/>
      <c r="U482" s="9"/>
      <c r="V482" s="10"/>
      <c r="W482" s="11"/>
      <c r="X482" s="9"/>
      <c r="Y482" s="10"/>
      <c r="Z482" s="10"/>
    </row>
    <row r="483" spans="1:26" s="1" customFormat="1" x14ac:dyDescent="0.25">
      <c r="A483" s="48"/>
      <c r="D483"/>
      <c r="E483"/>
      <c r="F483"/>
      <c r="G483"/>
      <c r="H483"/>
      <c r="I483" s="2"/>
      <c r="J483"/>
      <c r="K483"/>
      <c r="L483"/>
      <c r="M483" s="17"/>
      <c r="N483" s="16"/>
      <c r="O483" s="15"/>
      <c r="P483" s="16"/>
      <c r="Q483" s="6"/>
      <c r="R483" s="7"/>
      <c r="S483" s="8"/>
      <c r="T483" s="8"/>
      <c r="U483" s="9"/>
      <c r="V483" s="10"/>
      <c r="W483" s="11"/>
      <c r="X483" s="9"/>
      <c r="Y483" s="10"/>
      <c r="Z483" s="10"/>
    </row>
    <row r="484" spans="1:26" s="1" customFormat="1" x14ac:dyDescent="0.25">
      <c r="A484" s="48"/>
      <c r="D484"/>
      <c r="E484"/>
      <c r="F484"/>
      <c r="G484"/>
      <c r="H484"/>
      <c r="I484" s="2"/>
      <c r="J484"/>
      <c r="K484"/>
      <c r="L484"/>
      <c r="M484" s="17"/>
      <c r="N484" s="16"/>
      <c r="O484" s="15"/>
      <c r="P484" s="16"/>
      <c r="Q484" s="6"/>
      <c r="R484" s="7"/>
      <c r="S484" s="8"/>
      <c r="T484" s="8"/>
      <c r="U484" s="9"/>
      <c r="V484" s="10"/>
      <c r="W484" s="11"/>
      <c r="X484" s="9"/>
      <c r="Y484" s="10"/>
      <c r="Z484" s="10"/>
    </row>
    <row r="485" spans="1:26" s="1" customFormat="1" x14ac:dyDescent="0.25">
      <c r="A485" s="48"/>
      <c r="D485"/>
      <c r="E485"/>
      <c r="F485"/>
      <c r="G485"/>
      <c r="H485"/>
      <c r="I485" s="2"/>
      <c r="J485"/>
      <c r="K485"/>
      <c r="L485"/>
      <c r="M485" s="17"/>
      <c r="N485" s="16"/>
      <c r="O485" s="15"/>
      <c r="P485" s="16"/>
      <c r="Q485" s="6"/>
      <c r="R485" s="7"/>
      <c r="S485" s="8"/>
      <c r="T485" s="8"/>
      <c r="U485" s="9"/>
      <c r="V485" s="10"/>
      <c r="W485" s="11"/>
      <c r="X485" s="9"/>
      <c r="Y485" s="10"/>
      <c r="Z485" s="10"/>
    </row>
    <row r="486" spans="1:26" s="1" customFormat="1" x14ac:dyDescent="0.25">
      <c r="A486" s="48"/>
      <c r="D486"/>
      <c r="E486"/>
      <c r="F486"/>
      <c r="G486"/>
      <c r="H486"/>
      <c r="I486" s="2"/>
      <c r="J486"/>
      <c r="K486"/>
      <c r="L486"/>
      <c r="M486" s="17"/>
      <c r="N486" s="16"/>
      <c r="O486" s="15"/>
      <c r="P486" s="16"/>
      <c r="Q486" s="6"/>
      <c r="R486" s="7"/>
      <c r="S486" s="8"/>
      <c r="T486" s="8"/>
      <c r="U486" s="9"/>
      <c r="V486" s="10"/>
      <c r="W486" s="11"/>
      <c r="X486" s="9"/>
      <c r="Y486" s="10"/>
      <c r="Z486" s="10"/>
    </row>
    <row r="487" spans="1:26" s="1" customFormat="1" x14ac:dyDescent="0.25">
      <c r="A487" s="48"/>
      <c r="D487"/>
      <c r="E487"/>
      <c r="F487"/>
      <c r="G487"/>
      <c r="H487"/>
      <c r="I487" s="2"/>
      <c r="J487"/>
      <c r="K487"/>
      <c r="L487"/>
      <c r="M487" s="17"/>
      <c r="N487" s="16"/>
      <c r="O487" s="15"/>
      <c r="P487" s="16"/>
      <c r="Q487" s="6"/>
      <c r="R487" s="7"/>
      <c r="S487" s="8"/>
      <c r="T487" s="8"/>
      <c r="U487" s="9"/>
      <c r="V487" s="10"/>
      <c r="W487" s="11"/>
      <c r="X487" s="9"/>
      <c r="Y487" s="10"/>
      <c r="Z487" s="10"/>
    </row>
    <row r="488" spans="1:26" s="1" customFormat="1" x14ac:dyDescent="0.25">
      <c r="A488" s="48"/>
      <c r="D488"/>
      <c r="E488"/>
      <c r="F488"/>
      <c r="G488"/>
      <c r="H488"/>
      <c r="I488" s="2"/>
      <c r="J488"/>
      <c r="K488"/>
      <c r="L488"/>
      <c r="M488" s="17"/>
      <c r="N488" s="16"/>
      <c r="O488" s="15"/>
      <c r="P488" s="16"/>
      <c r="Q488" s="6"/>
      <c r="R488" s="7"/>
      <c r="S488" s="8"/>
      <c r="T488" s="8"/>
      <c r="U488" s="9"/>
      <c r="V488" s="10"/>
      <c r="W488" s="11"/>
      <c r="X488" s="9"/>
      <c r="Y488" s="10"/>
      <c r="Z488" s="10"/>
    </row>
    <row r="489" spans="1:26" s="1" customFormat="1" x14ac:dyDescent="0.25">
      <c r="A489" s="48"/>
      <c r="D489"/>
      <c r="E489"/>
      <c r="F489"/>
      <c r="G489"/>
      <c r="H489"/>
      <c r="I489" s="2"/>
      <c r="J489"/>
      <c r="K489"/>
      <c r="L489"/>
      <c r="M489" s="17"/>
      <c r="N489" s="16"/>
      <c r="O489" s="15"/>
      <c r="P489" s="16"/>
      <c r="Q489" s="6"/>
      <c r="R489" s="7"/>
      <c r="S489" s="8"/>
      <c r="T489" s="8"/>
      <c r="U489" s="9"/>
      <c r="V489" s="10"/>
      <c r="W489" s="11"/>
      <c r="X489" s="9"/>
      <c r="Y489" s="10"/>
      <c r="Z489" s="10"/>
    </row>
    <row r="490" spans="1:26" s="1" customFormat="1" x14ac:dyDescent="0.25">
      <c r="A490" s="48"/>
      <c r="D490"/>
      <c r="E490"/>
      <c r="F490"/>
      <c r="G490"/>
      <c r="H490"/>
      <c r="I490" s="2"/>
      <c r="J490"/>
      <c r="K490"/>
      <c r="L490"/>
      <c r="M490" s="17"/>
      <c r="N490" s="16"/>
      <c r="O490" s="15"/>
      <c r="P490" s="16"/>
      <c r="Q490" s="6"/>
      <c r="R490" s="7"/>
      <c r="S490" s="8"/>
      <c r="T490" s="8"/>
      <c r="U490" s="9"/>
      <c r="V490" s="10"/>
      <c r="W490" s="11"/>
      <c r="X490" s="9"/>
      <c r="Y490" s="10"/>
      <c r="Z490" s="10"/>
    </row>
    <row r="491" spans="1:26" s="1" customFormat="1" x14ac:dyDescent="0.25">
      <c r="A491" s="48"/>
      <c r="D491"/>
      <c r="E491"/>
      <c r="F491"/>
      <c r="G491"/>
      <c r="H491"/>
      <c r="I491" s="2"/>
      <c r="J491"/>
      <c r="K491"/>
      <c r="L491"/>
      <c r="M491" s="17"/>
      <c r="N491" s="16"/>
      <c r="O491" s="15"/>
      <c r="P491" s="16"/>
      <c r="Q491" s="6"/>
      <c r="R491" s="7"/>
      <c r="S491" s="8"/>
      <c r="T491" s="8"/>
      <c r="U491" s="9"/>
      <c r="V491" s="10"/>
      <c r="W491" s="11"/>
      <c r="X491" s="9"/>
      <c r="Y491" s="10"/>
      <c r="Z491" s="10"/>
    </row>
    <row r="492" spans="1:26" s="1" customFormat="1" x14ac:dyDescent="0.25">
      <c r="A492" s="48"/>
      <c r="D492"/>
      <c r="E492"/>
      <c r="F492"/>
      <c r="G492"/>
      <c r="H492"/>
      <c r="I492" s="2"/>
      <c r="J492"/>
      <c r="K492"/>
      <c r="L492"/>
      <c r="M492" s="17"/>
      <c r="N492" s="16"/>
      <c r="O492" s="15"/>
      <c r="P492" s="16"/>
      <c r="Q492" s="6"/>
      <c r="R492" s="7"/>
      <c r="S492" s="8"/>
      <c r="T492" s="8"/>
      <c r="U492" s="9"/>
      <c r="V492" s="10"/>
      <c r="W492" s="11"/>
      <c r="X492" s="9"/>
      <c r="Y492" s="10"/>
      <c r="Z492" s="10"/>
    </row>
    <row r="493" spans="1:26" s="1" customFormat="1" x14ac:dyDescent="0.25">
      <c r="A493" s="48"/>
      <c r="D493"/>
      <c r="E493"/>
      <c r="F493"/>
      <c r="G493"/>
      <c r="H493"/>
      <c r="I493" s="2"/>
      <c r="J493"/>
      <c r="K493"/>
      <c r="L493"/>
      <c r="M493" s="17"/>
      <c r="N493" s="16"/>
      <c r="O493" s="15"/>
      <c r="P493" s="16"/>
      <c r="Q493" s="6"/>
      <c r="R493" s="7"/>
      <c r="S493" s="8"/>
      <c r="T493" s="8"/>
      <c r="U493" s="9"/>
      <c r="V493" s="10"/>
      <c r="W493" s="11"/>
      <c r="X493" s="9"/>
      <c r="Y493" s="10"/>
      <c r="Z493" s="10"/>
    </row>
    <row r="494" spans="1:26" s="1" customFormat="1" x14ac:dyDescent="0.25">
      <c r="A494" s="48"/>
      <c r="D494"/>
      <c r="E494"/>
      <c r="F494"/>
      <c r="G494"/>
      <c r="H494"/>
      <c r="I494" s="2"/>
      <c r="J494"/>
      <c r="K494"/>
      <c r="L494"/>
      <c r="M494" s="17"/>
      <c r="N494" s="16"/>
      <c r="O494" s="15"/>
      <c r="P494" s="16"/>
      <c r="Q494" s="6"/>
      <c r="R494" s="7"/>
      <c r="S494" s="8"/>
      <c r="T494" s="8"/>
      <c r="U494" s="9"/>
      <c r="V494" s="10"/>
      <c r="W494" s="11"/>
      <c r="X494" s="9"/>
      <c r="Y494" s="10"/>
      <c r="Z494" s="10"/>
    </row>
    <row r="495" spans="1:26" s="1" customFormat="1" x14ac:dyDescent="0.25">
      <c r="A495" s="48"/>
      <c r="D495"/>
      <c r="E495"/>
      <c r="F495"/>
      <c r="G495"/>
      <c r="H495"/>
      <c r="I495" s="2"/>
      <c r="J495"/>
      <c r="K495"/>
      <c r="L495"/>
      <c r="M495" s="17"/>
      <c r="N495" s="16"/>
      <c r="O495" s="15"/>
      <c r="P495" s="16"/>
      <c r="Q495" s="6"/>
      <c r="R495" s="7"/>
      <c r="S495" s="8"/>
      <c r="T495" s="8"/>
      <c r="U495" s="9"/>
      <c r="V495" s="10"/>
      <c r="W495" s="11"/>
      <c r="X495" s="9"/>
      <c r="Y495" s="10"/>
      <c r="Z495" s="10"/>
    </row>
    <row r="496" spans="1:26" s="1" customFormat="1" x14ac:dyDescent="0.25">
      <c r="A496" s="48"/>
      <c r="D496"/>
      <c r="E496"/>
      <c r="F496"/>
      <c r="G496"/>
      <c r="H496"/>
      <c r="I496" s="2"/>
      <c r="J496"/>
      <c r="K496"/>
      <c r="L496"/>
      <c r="M496" s="17"/>
      <c r="N496" s="16"/>
      <c r="O496" s="15"/>
      <c r="P496" s="16"/>
      <c r="Q496" s="6"/>
      <c r="R496" s="7"/>
      <c r="S496" s="8"/>
      <c r="T496" s="8"/>
      <c r="U496" s="9"/>
      <c r="V496" s="10"/>
      <c r="W496" s="11"/>
      <c r="X496" s="9"/>
      <c r="Y496" s="10"/>
      <c r="Z496" s="10"/>
    </row>
    <row r="497" spans="1:26" s="1" customFormat="1" x14ac:dyDescent="0.25">
      <c r="A497" s="48"/>
      <c r="D497"/>
      <c r="E497"/>
      <c r="F497"/>
      <c r="G497"/>
      <c r="H497"/>
      <c r="I497" s="2"/>
      <c r="J497"/>
      <c r="K497"/>
      <c r="L497"/>
      <c r="M497" s="17"/>
      <c r="N497" s="16"/>
      <c r="O497" s="15"/>
      <c r="P497" s="16"/>
      <c r="Q497" s="6"/>
      <c r="R497" s="7"/>
      <c r="S497" s="8"/>
      <c r="T497" s="8"/>
      <c r="U497" s="9"/>
      <c r="V497" s="10"/>
      <c r="W497" s="11"/>
      <c r="X497" s="9"/>
      <c r="Y497" s="10"/>
      <c r="Z497" s="10"/>
    </row>
    <row r="498" spans="1:26" s="1" customFormat="1" x14ac:dyDescent="0.25">
      <c r="A498" s="48"/>
      <c r="D498"/>
      <c r="E498"/>
      <c r="F498"/>
      <c r="G498"/>
      <c r="H498"/>
      <c r="I498" s="2"/>
      <c r="J498"/>
      <c r="K498"/>
      <c r="L498"/>
      <c r="M498" s="17"/>
      <c r="N498" s="16"/>
      <c r="O498" s="15"/>
      <c r="P498" s="16"/>
      <c r="Q498" s="6"/>
      <c r="R498" s="7"/>
      <c r="S498" s="8"/>
      <c r="T498" s="8"/>
      <c r="U498" s="9"/>
      <c r="V498" s="10"/>
      <c r="W498" s="11"/>
      <c r="X498" s="9"/>
      <c r="Y498" s="10"/>
      <c r="Z498" s="10"/>
    </row>
    <row r="499" spans="1:26" s="1" customFormat="1" x14ac:dyDescent="0.25">
      <c r="A499" s="48"/>
      <c r="D499"/>
      <c r="E499"/>
      <c r="F499"/>
      <c r="G499"/>
      <c r="H499"/>
      <c r="I499" s="2"/>
      <c r="J499"/>
      <c r="K499"/>
      <c r="L499"/>
      <c r="M499" s="17"/>
      <c r="N499" s="16"/>
      <c r="O499" s="15"/>
      <c r="P499" s="16"/>
      <c r="Q499" s="6"/>
      <c r="R499" s="7"/>
      <c r="S499" s="8"/>
      <c r="T499" s="8"/>
      <c r="U499" s="9"/>
      <c r="V499" s="10"/>
      <c r="W499" s="11"/>
      <c r="X499" s="9"/>
      <c r="Y499" s="10"/>
      <c r="Z499" s="10"/>
    </row>
    <row r="500" spans="1:26" s="1" customFormat="1" x14ac:dyDescent="0.25">
      <c r="A500" s="48"/>
      <c r="D500"/>
      <c r="E500"/>
      <c r="F500"/>
      <c r="G500"/>
      <c r="H500"/>
      <c r="I500" s="2"/>
      <c r="J500"/>
      <c r="K500"/>
      <c r="L500"/>
      <c r="M500" s="17"/>
      <c r="N500" s="16"/>
      <c r="O500" s="15"/>
      <c r="P500" s="16"/>
      <c r="Q500" s="6"/>
      <c r="R500" s="7"/>
      <c r="S500" s="8"/>
      <c r="T500" s="8"/>
      <c r="U500" s="9"/>
      <c r="V500" s="10"/>
      <c r="W500" s="11"/>
      <c r="X500" s="9"/>
      <c r="Y500" s="10"/>
      <c r="Z500" s="10"/>
    </row>
    <row r="501" spans="1:26" s="1" customFormat="1" x14ac:dyDescent="0.25">
      <c r="A501" s="48"/>
      <c r="D501"/>
      <c r="E501"/>
      <c r="F501"/>
      <c r="G501"/>
      <c r="H501"/>
      <c r="I501" s="2"/>
      <c r="J501"/>
      <c r="K501"/>
      <c r="L501"/>
      <c r="M501" s="17"/>
      <c r="N501" s="16"/>
      <c r="O501" s="15"/>
      <c r="P501" s="16"/>
      <c r="Q501" s="6"/>
      <c r="R501" s="7"/>
      <c r="S501" s="8"/>
      <c r="T501" s="8"/>
      <c r="U501" s="9"/>
      <c r="V501" s="10"/>
      <c r="W501" s="11"/>
      <c r="X501" s="9"/>
      <c r="Y501" s="10"/>
      <c r="Z501" s="10"/>
    </row>
    <row r="502" spans="1:26" s="1" customFormat="1" x14ac:dyDescent="0.25">
      <c r="A502" s="48"/>
      <c r="D502"/>
      <c r="E502"/>
      <c r="F502"/>
      <c r="G502"/>
      <c r="H502"/>
      <c r="I502" s="2"/>
      <c r="J502"/>
      <c r="K502"/>
      <c r="L502"/>
      <c r="M502" s="17"/>
      <c r="N502" s="16"/>
      <c r="O502" s="15"/>
      <c r="P502" s="16"/>
      <c r="Q502" s="6"/>
      <c r="R502" s="7"/>
      <c r="S502" s="8"/>
      <c r="T502" s="8"/>
      <c r="U502" s="9"/>
      <c r="V502" s="10"/>
      <c r="W502" s="11"/>
      <c r="X502" s="9"/>
      <c r="Y502" s="10"/>
      <c r="Z502" s="10"/>
    </row>
    <row r="503" spans="1:26" s="1" customFormat="1" x14ac:dyDescent="0.25">
      <c r="A503" s="48"/>
      <c r="D503"/>
      <c r="E503"/>
      <c r="F503"/>
      <c r="G503"/>
      <c r="H503"/>
      <c r="I503" s="2"/>
      <c r="J503"/>
      <c r="K503"/>
      <c r="L503"/>
      <c r="M503" s="17"/>
      <c r="N503" s="16"/>
      <c r="O503" s="15"/>
      <c r="P503" s="16"/>
      <c r="Q503" s="6"/>
      <c r="R503" s="7"/>
      <c r="S503" s="8"/>
      <c r="T503" s="8"/>
      <c r="U503" s="9"/>
      <c r="V503" s="10"/>
      <c r="W503" s="11"/>
      <c r="X503" s="9"/>
      <c r="Y503" s="10"/>
      <c r="Z503" s="10"/>
    </row>
    <row r="504" spans="1:26" s="1" customFormat="1" x14ac:dyDescent="0.25">
      <c r="A504" s="48"/>
      <c r="D504"/>
      <c r="E504"/>
      <c r="F504"/>
      <c r="G504"/>
      <c r="H504"/>
      <c r="I504" s="2"/>
      <c r="J504"/>
      <c r="K504"/>
      <c r="L504"/>
      <c r="M504" s="17"/>
      <c r="N504" s="16"/>
      <c r="O504" s="15"/>
      <c r="P504" s="16"/>
      <c r="Q504" s="6"/>
      <c r="R504" s="7"/>
      <c r="S504" s="8"/>
      <c r="T504" s="8"/>
      <c r="U504" s="9"/>
      <c r="V504" s="10"/>
      <c r="W504" s="11"/>
      <c r="X504" s="9"/>
      <c r="Y504" s="10"/>
      <c r="Z504" s="10"/>
    </row>
    <row r="505" spans="1:26" s="1" customFormat="1" x14ac:dyDescent="0.25">
      <c r="A505" s="48"/>
      <c r="D505"/>
      <c r="E505"/>
      <c r="F505"/>
      <c r="G505"/>
      <c r="H505"/>
      <c r="I505" s="2"/>
      <c r="J505"/>
      <c r="K505"/>
      <c r="L505"/>
      <c r="M505" s="17"/>
      <c r="N505" s="16"/>
      <c r="O505" s="15"/>
      <c r="P505" s="16"/>
      <c r="Q505" s="6"/>
      <c r="R505" s="7"/>
      <c r="S505" s="8"/>
      <c r="T505" s="8"/>
      <c r="U505" s="9"/>
      <c r="V505" s="10"/>
      <c r="W505" s="11"/>
      <c r="X505" s="9"/>
      <c r="Y505" s="10"/>
      <c r="Z505" s="10"/>
    </row>
    <row r="506" spans="1:26" s="1" customFormat="1" x14ac:dyDescent="0.25">
      <c r="A506" s="48"/>
      <c r="D506"/>
      <c r="E506"/>
      <c r="F506"/>
      <c r="G506"/>
      <c r="H506"/>
      <c r="I506" s="2"/>
      <c r="J506"/>
      <c r="K506"/>
      <c r="L506"/>
      <c r="M506" s="17"/>
      <c r="N506" s="16"/>
      <c r="O506" s="15"/>
      <c r="P506" s="16"/>
      <c r="Q506" s="6"/>
      <c r="R506" s="7"/>
      <c r="S506" s="8"/>
      <c r="T506" s="8"/>
      <c r="U506" s="9"/>
      <c r="V506" s="10"/>
      <c r="W506" s="11"/>
      <c r="X506" s="9"/>
      <c r="Y506" s="10"/>
      <c r="Z506" s="10"/>
    </row>
    <row r="507" spans="1:26" s="1" customFormat="1" x14ac:dyDescent="0.25">
      <c r="A507" s="48"/>
      <c r="D507"/>
      <c r="E507"/>
      <c r="F507"/>
      <c r="G507"/>
      <c r="H507"/>
      <c r="I507" s="2"/>
      <c r="J507"/>
      <c r="K507"/>
      <c r="L507"/>
      <c r="M507" s="17"/>
      <c r="N507" s="16"/>
      <c r="O507" s="15"/>
      <c r="P507" s="16"/>
      <c r="Q507" s="6"/>
      <c r="R507" s="7"/>
      <c r="S507" s="8"/>
      <c r="T507" s="8"/>
      <c r="U507" s="9"/>
      <c r="V507" s="10"/>
      <c r="W507" s="11"/>
      <c r="X507" s="9"/>
      <c r="Y507" s="10"/>
      <c r="Z507" s="10"/>
    </row>
    <row r="508" spans="1:26" s="1" customFormat="1" x14ac:dyDescent="0.25">
      <c r="A508" s="48"/>
      <c r="D508"/>
      <c r="E508"/>
      <c r="F508"/>
      <c r="G508"/>
      <c r="H508"/>
      <c r="I508" s="2"/>
      <c r="J508"/>
      <c r="K508"/>
      <c r="L508"/>
      <c r="M508" s="17"/>
      <c r="N508" s="16"/>
      <c r="O508" s="15"/>
      <c r="P508" s="16"/>
      <c r="Q508" s="6"/>
      <c r="R508" s="7"/>
      <c r="S508" s="8"/>
      <c r="T508" s="8"/>
      <c r="U508" s="9"/>
      <c r="V508" s="10"/>
      <c r="W508" s="11"/>
      <c r="X508" s="9"/>
      <c r="Y508" s="10"/>
      <c r="Z508" s="10"/>
    </row>
    <row r="509" spans="1:26" s="1" customFormat="1" x14ac:dyDescent="0.25">
      <c r="A509" s="48"/>
      <c r="D509"/>
      <c r="E509"/>
      <c r="F509"/>
      <c r="G509"/>
      <c r="H509"/>
      <c r="I509" s="2"/>
      <c r="J509"/>
      <c r="K509"/>
      <c r="L509"/>
      <c r="M509" s="17"/>
      <c r="N509" s="16"/>
      <c r="O509" s="15"/>
      <c r="P509" s="16"/>
      <c r="Q509" s="6"/>
      <c r="R509" s="7"/>
      <c r="S509" s="8"/>
      <c r="T509" s="8"/>
      <c r="U509" s="9"/>
      <c r="V509" s="10"/>
      <c r="W509" s="11"/>
      <c r="X509" s="9"/>
      <c r="Y509" s="10"/>
      <c r="Z509" s="10"/>
    </row>
    <row r="510" spans="1:26" s="1" customFormat="1" x14ac:dyDescent="0.25">
      <c r="A510" s="48"/>
      <c r="D510"/>
      <c r="E510"/>
      <c r="F510"/>
      <c r="G510"/>
      <c r="H510"/>
      <c r="I510" s="2"/>
      <c r="J510"/>
      <c r="K510"/>
      <c r="L510"/>
      <c r="M510" s="17"/>
      <c r="N510" s="16"/>
      <c r="O510" s="15"/>
      <c r="P510" s="16"/>
      <c r="Q510" s="6"/>
      <c r="R510" s="7"/>
      <c r="S510" s="8"/>
      <c r="T510" s="8"/>
      <c r="U510" s="9"/>
      <c r="V510" s="10"/>
      <c r="W510" s="11"/>
      <c r="X510" s="9"/>
      <c r="Y510" s="10"/>
      <c r="Z510" s="10"/>
    </row>
    <row r="511" spans="1:26" s="1" customFormat="1" x14ac:dyDescent="0.25">
      <c r="A511" s="48"/>
      <c r="D511"/>
      <c r="E511"/>
      <c r="F511"/>
      <c r="G511"/>
      <c r="H511"/>
      <c r="I511" s="2"/>
      <c r="J511"/>
      <c r="K511"/>
      <c r="L511"/>
      <c r="M511" s="17"/>
      <c r="N511" s="16"/>
      <c r="O511" s="15"/>
      <c r="P511" s="16"/>
      <c r="Q511" s="6"/>
      <c r="R511" s="7"/>
      <c r="S511" s="8"/>
      <c r="T511" s="8"/>
      <c r="U511" s="9"/>
      <c r="V511" s="10"/>
      <c r="W511" s="11"/>
      <c r="X511" s="9"/>
      <c r="Y511" s="10"/>
      <c r="Z511" s="10"/>
    </row>
    <row r="512" spans="1:26" s="1" customFormat="1" x14ac:dyDescent="0.25">
      <c r="A512" s="48"/>
      <c r="D512"/>
      <c r="E512"/>
      <c r="F512"/>
      <c r="G512"/>
      <c r="H512"/>
      <c r="I512" s="2"/>
      <c r="J512"/>
      <c r="K512"/>
      <c r="L512"/>
      <c r="M512" s="17"/>
      <c r="N512" s="16"/>
      <c r="O512" s="15"/>
      <c r="P512" s="16"/>
      <c r="Q512" s="6"/>
      <c r="R512" s="7"/>
      <c r="S512" s="8"/>
      <c r="T512" s="8"/>
      <c r="U512" s="9"/>
      <c r="V512" s="10"/>
      <c r="W512" s="11"/>
      <c r="X512" s="9"/>
      <c r="Y512" s="10"/>
      <c r="Z512" s="10"/>
    </row>
    <row r="513" spans="1:26" s="1" customFormat="1" x14ac:dyDescent="0.25">
      <c r="A513" s="48"/>
      <c r="D513"/>
      <c r="E513"/>
      <c r="F513"/>
      <c r="G513"/>
      <c r="H513"/>
      <c r="I513" s="2"/>
      <c r="J513"/>
      <c r="K513"/>
      <c r="L513"/>
      <c r="M513" s="17"/>
      <c r="N513" s="16"/>
      <c r="O513" s="15"/>
      <c r="P513" s="16"/>
      <c r="Q513" s="6"/>
      <c r="R513" s="7"/>
      <c r="S513" s="8"/>
      <c r="T513" s="8"/>
      <c r="U513" s="9"/>
      <c r="V513" s="10"/>
      <c r="W513" s="11"/>
      <c r="X513" s="9"/>
      <c r="Y513" s="10"/>
      <c r="Z513" s="10"/>
    </row>
    <row r="514" spans="1:26" s="1" customFormat="1" x14ac:dyDescent="0.25">
      <c r="A514" s="48"/>
      <c r="D514"/>
      <c r="E514"/>
      <c r="F514"/>
      <c r="G514"/>
      <c r="H514"/>
      <c r="I514" s="2"/>
      <c r="J514"/>
      <c r="K514"/>
      <c r="L514"/>
      <c r="M514" s="17"/>
      <c r="N514" s="16"/>
      <c r="O514" s="15"/>
      <c r="P514" s="16"/>
      <c r="Q514" s="6"/>
      <c r="R514" s="7"/>
      <c r="S514" s="8"/>
      <c r="T514" s="8"/>
      <c r="U514" s="9"/>
      <c r="V514" s="10"/>
      <c r="W514" s="11"/>
      <c r="X514" s="9"/>
      <c r="Y514" s="10"/>
      <c r="Z514" s="10"/>
    </row>
    <row r="515" spans="1:26" s="1" customFormat="1" x14ac:dyDescent="0.25">
      <c r="A515" s="48"/>
      <c r="D515"/>
      <c r="E515"/>
      <c r="F515"/>
      <c r="G515"/>
      <c r="H515"/>
      <c r="I515" s="2"/>
      <c r="J515"/>
      <c r="K515"/>
      <c r="L515"/>
      <c r="M515" s="17"/>
      <c r="N515" s="16"/>
      <c r="O515" s="15"/>
      <c r="P515" s="16"/>
      <c r="Q515" s="6"/>
      <c r="R515" s="7"/>
      <c r="S515" s="8"/>
      <c r="T515" s="8"/>
      <c r="U515" s="9"/>
      <c r="V515" s="10"/>
      <c r="W515" s="11"/>
      <c r="X515" s="9"/>
      <c r="Y515" s="10"/>
      <c r="Z515" s="10"/>
    </row>
    <row r="516" spans="1:26" s="1" customFormat="1" x14ac:dyDescent="0.25">
      <c r="A516" s="48"/>
      <c r="D516"/>
      <c r="E516"/>
      <c r="F516"/>
      <c r="G516"/>
      <c r="H516"/>
      <c r="I516" s="2"/>
      <c r="J516"/>
      <c r="K516"/>
      <c r="L516"/>
      <c r="M516" s="17"/>
      <c r="N516" s="16"/>
      <c r="O516" s="15"/>
      <c r="P516" s="16"/>
      <c r="Q516" s="6"/>
      <c r="R516" s="7"/>
      <c r="S516" s="8"/>
      <c r="T516" s="8"/>
      <c r="U516" s="9"/>
      <c r="V516" s="10"/>
      <c r="W516" s="11"/>
      <c r="X516" s="9"/>
      <c r="Y516" s="10"/>
      <c r="Z516" s="10"/>
    </row>
    <row r="517" spans="1:26" s="1" customFormat="1" x14ac:dyDescent="0.25">
      <c r="A517" s="48"/>
      <c r="D517"/>
      <c r="E517"/>
      <c r="F517"/>
      <c r="G517"/>
      <c r="H517"/>
      <c r="I517" s="2"/>
      <c r="J517"/>
      <c r="K517"/>
      <c r="L517"/>
      <c r="M517" s="17"/>
      <c r="N517" s="16"/>
      <c r="O517" s="15"/>
      <c r="P517" s="16"/>
      <c r="Q517" s="6"/>
      <c r="R517" s="7"/>
      <c r="S517" s="8"/>
      <c r="T517" s="8"/>
      <c r="U517" s="9"/>
      <c r="V517" s="10"/>
      <c r="W517" s="11"/>
      <c r="X517" s="9"/>
      <c r="Y517" s="10"/>
      <c r="Z517" s="10"/>
    </row>
    <row r="518" spans="1:26" s="1" customFormat="1" x14ac:dyDescent="0.25">
      <c r="A518" s="48"/>
      <c r="D518"/>
      <c r="E518"/>
      <c r="F518"/>
      <c r="G518"/>
      <c r="H518"/>
      <c r="I518" s="2"/>
      <c r="J518"/>
      <c r="K518"/>
      <c r="L518"/>
      <c r="M518" s="17"/>
      <c r="N518" s="16"/>
      <c r="O518" s="15"/>
      <c r="P518" s="16"/>
      <c r="Q518" s="6"/>
      <c r="R518" s="7"/>
      <c r="S518" s="8"/>
      <c r="T518" s="8"/>
      <c r="U518" s="9"/>
      <c r="V518" s="10"/>
      <c r="W518" s="11"/>
      <c r="X518" s="9"/>
      <c r="Y518" s="10"/>
      <c r="Z518" s="10"/>
    </row>
    <row r="519" spans="1:26" s="1" customFormat="1" x14ac:dyDescent="0.25">
      <c r="A519" s="48"/>
      <c r="D519"/>
      <c r="E519"/>
      <c r="F519"/>
      <c r="G519"/>
      <c r="H519"/>
      <c r="I519" s="2"/>
      <c r="J519"/>
      <c r="K519"/>
      <c r="L519"/>
      <c r="M519" s="17"/>
      <c r="N519" s="16"/>
      <c r="O519" s="15"/>
      <c r="P519" s="16"/>
      <c r="Q519" s="6"/>
      <c r="R519" s="7"/>
      <c r="S519" s="8"/>
      <c r="T519" s="8"/>
      <c r="U519" s="9"/>
      <c r="V519" s="10"/>
      <c r="W519" s="11"/>
      <c r="X519" s="9"/>
      <c r="Y519" s="10"/>
      <c r="Z519" s="10"/>
    </row>
    <row r="520" spans="1:26" s="1" customFormat="1" x14ac:dyDescent="0.25">
      <c r="A520" s="48"/>
      <c r="D520"/>
      <c r="E520"/>
      <c r="F520"/>
      <c r="G520"/>
      <c r="H520"/>
      <c r="I520" s="2"/>
      <c r="J520"/>
      <c r="K520"/>
      <c r="L520"/>
      <c r="M520" s="17"/>
      <c r="N520" s="16"/>
      <c r="O520" s="15"/>
      <c r="P520" s="16"/>
      <c r="Q520" s="6"/>
      <c r="R520" s="7"/>
      <c r="S520" s="8"/>
      <c r="T520" s="8"/>
      <c r="U520" s="9"/>
      <c r="V520" s="10"/>
      <c r="W520" s="11"/>
      <c r="X520" s="9"/>
      <c r="Y520" s="10"/>
      <c r="Z520" s="10"/>
    </row>
    <row r="521" spans="1:26" s="1" customFormat="1" x14ac:dyDescent="0.25">
      <c r="A521" s="48"/>
      <c r="D521"/>
      <c r="E521"/>
      <c r="F521"/>
      <c r="G521"/>
      <c r="H521"/>
      <c r="I521" s="2"/>
      <c r="J521"/>
      <c r="K521"/>
      <c r="L521"/>
      <c r="M521" s="17"/>
      <c r="N521" s="16"/>
      <c r="O521" s="15"/>
      <c r="P521" s="16"/>
      <c r="Q521" s="6"/>
      <c r="R521" s="7"/>
      <c r="S521" s="8"/>
      <c r="T521" s="8"/>
      <c r="U521" s="9"/>
      <c r="V521" s="10"/>
      <c r="W521" s="11"/>
      <c r="X521" s="9"/>
      <c r="Y521" s="10"/>
      <c r="Z521" s="10"/>
    </row>
    <row r="522" spans="1:26" s="1" customFormat="1" x14ac:dyDescent="0.25">
      <c r="A522" s="48"/>
      <c r="D522"/>
      <c r="E522"/>
      <c r="F522"/>
      <c r="G522"/>
      <c r="H522"/>
      <c r="I522" s="2"/>
      <c r="J522"/>
      <c r="K522"/>
      <c r="L522"/>
      <c r="M522" s="17"/>
      <c r="N522" s="16"/>
      <c r="O522" s="15"/>
      <c r="P522" s="16"/>
      <c r="Q522" s="6"/>
      <c r="R522" s="7"/>
      <c r="S522" s="8"/>
      <c r="T522" s="8"/>
      <c r="U522" s="9"/>
      <c r="V522" s="10"/>
      <c r="W522" s="11"/>
      <c r="X522" s="9"/>
      <c r="Y522" s="10"/>
      <c r="Z522" s="10"/>
    </row>
    <row r="523" spans="1:26" s="1" customFormat="1" x14ac:dyDescent="0.25">
      <c r="A523" s="48"/>
      <c r="D523"/>
      <c r="E523"/>
      <c r="F523"/>
      <c r="G523"/>
      <c r="H523"/>
      <c r="I523" s="2"/>
      <c r="J523"/>
      <c r="K523"/>
      <c r="L523"/>
      <c r="M523" s="17"/>
      <c r="N523" s="16"/>
      <c r="O523" s="15"/>
      <c r="P523" s="16"/>
      <c r="Q523" s="6"/>
      <c r="R523" s="7"/>
      <c r="S523" s="8"/>
      <c r="T523" s="8"/>
      <c r="U523" s="9"/>
      <c r="V523" s="10"/>
      <c r="W523" s="11"/>
      <c r="X523" s="9"/>
      <c r="Y523" s="10"/>
      <c r="Z523" s="10"/>
    </row>
    <row r="524" spans="1:26" s="1" customFormat="1" x14ac:dyDescent="0.25">
      <c r="A524" s="48"/>
      <c r="D524"/>
      <c r="E524"/>
      <c r="F524"/>
      <c r="G524"/>
      <c r="H524"/>
      <c r="I524" s="2"/>
      <c r="J524"/>
      <c r="K524"/>
      <c r="L524"/>
      <c r="M524" s="17"/>
      <c r="N524" s="16"/>
      <c r="O524" s="15"/>
      <c r="P524" s="16"/>
      <c r="Q524" s="6"/>
      <c r="R524" s="7"/>
      <c r="S524" s="8"/>
      <c r="T524" s="8"/>
      <c r="U524" s="9"/>
      <c r="V524" s="10"/>
      <c r="W524" s="11"/>
      <c r="X524" s="9"/>
      <c r="Y524" s="10"/>
      <c r="Z524" s="10"/>
    </row>
    <row r="525" spans="1:26" s="1" customFormat="1" x14ac:dyDescent="0.25">
      <c r="A525" s="48"/>
      <c r="D525"/>
      <c r="E525"/>
      <c r="F525"/>
      <c r="G525"/>
      <c r="H525"/>
      <c r="I525" s="2"/>
      <c r="J525"/>
      <c r="K525"/>
      <c r="L525"/>
      <c r="M525" s="17"/>
      <c r="N525" s="16"/>
      <c r="O525" s="15"/>
      <c r="P525" s="16"/>
      <c r="Q525" s="6"/>
      <c r="R525" s="7"/>
      <c r="S525" s="8"/>
      <c r="T525" s="8"/>
      <c r="U525" s="9"/>
      <c r="V525" s="10"/>
      <c r="W525" s="11"/>
      <c r="X525" s="9"/>
      <c r="Y525" s="10"/>
      <c r="Z525" s="10"/>
    </row>
    <row r="526" spans="1:26" s="1" customFormat="1" x14ac:dyDescent="0.25">
      <c r="A526" s="48"/>
      <c r="D526"/>
      <c r="E526"/>
      <c r="F526"/>
      <c r="G526"/>
      <c r="H526"/>
      <c r="I526" s="2"/>
      <c r="J526"/>
      <c r="K526"/>
      <c r="L526"/>
      <c r="M526" s="17"/>
      <c r="N526" s="16"/>
      <c r="O526" s="15"/>
      <c r="P526" s="16"/>
      <c r="Q526" s="6"/>
      <c r="R526" s="7"/>
      <c r="S526" s="8"/>
      <c r="T526" s="8"/>
      <c r="U526" s="9"/>
      <c r="V526" s="10"/>
      <c r="W526" s="11"/>
      <c r="X526" s="9"/>
      <c r="Y526" s="10"/>
      <c r="Z526" s="10"/>
    </row>
    <row r="527" spans="1:26" s="1" customFormat="1" x14ac:dyDescent="0.25">
      <c r="A527" s="48"/>
      <c r="D527"/>
      <c r="E527"/>
      <c r="F527"/>
      <c r="G527"/>
      <c r="H527"/>
      <c r="I527" s="2"/>
      <c r="J527"/>
      <c r="K527"/>
      <c r="L527"/>
      <c r="M527" s="17"/>
      <c r="N527" s="16"/>
      <c r="O527" s="15"/>
      <c r="P527" s="16"/>
      <c r="Q527" s="6"/>
      <c r="R527" s="7"/>
      <c r="S527" s="8"/>
      <c r="T527" s="8"/>
      <c r="U527" s="9"/>
      <c r="V527" s="10"/>
      <c r="W527" s="11"/>
      <c r="X527" s="9"/>
      <c r="Y527" s="10"/>
      <c r="Z527" s="10"/>
    </row>
    <row r="528" spans="1:26" s="1" customFormat="1" x14ac:dyDescent="0.25">
      <c r="A528" s="48"/>
      <c r="D528"/>
      <c r="E528"/>
      <c r="F528"/>
      <c r="G528"/>
      <c r="H528"/>
      <c r="I528" s="2"/>
      <c r="J528"/>
      <c r="K528"/>
      <c r="L528"/>
      <c r="M528" s="17"/>
      <c r="N528" s="16"/>
      <c r="O528" s="15"/>
      <c r="P528" s="16"/>
      <c r="Q528" s="6"/>
      <c r="R528" s="7"/>
      <c r="S528" s="8"/>
      <c r="T528" s="8"/>
      <c r="U528" s="9"/>
      <c r="V528" s="10"/>
      <c r="W528" s="11"/>
      <c r="X528" s="9"/>
      <c r="Y528" s="10"/>
      <c r="Z528" s="10"/>
    </row>
    <row r="529" spans="1:26" s="1" customFormat="1" x14ac:dyDescent="0.25">
      <c r="A529" s="48"/>
      <c r="D529"/>
      <c r="E529"/>
      <c r="F529"/>
      <c r="G529"/>
      <c r="H529"/>
      <c r="I529" s="2"/>
      <c r="J529"/>
      <c r="K529"/>
      <c r="L529"/>
      <c r="M529" s="17"/>
      <c r="N529" s="16"/>
      <c r="O529" s="15"/>
      <c r="P529" s="16"/>
      <c r="Q529" s="6"/>
      <c r="R529" s="7"/>
      <c r="S529" s="8"/>
      <c r="T529" s="8"/>
      <c r="U529" s="9"/>
      <c r="V529" s="10"/>
      <c r="W529" s="11"/>
      <c r="X529" s="9"/>
      <c r="Y529" s="10"/>
      <c r="Z529" s="10"/>
    </row>
    <row r="530" spans="1:26" s="1" customFormat="1" x14ac:dyDescent="0.25">
      <c r="A530" s="48"/>
      <c r="D530"/>
      <c r="E530"/>
      <c r="F530"/>
      <c r="G530"/>
      <c r="H530"/>
      <c r="I530" s="2"/>
      <c r="J530"/>
      <c r="K530"/>
      <c r="L530"/>
      <c r="M530" s="17"/>
      <c r="N530" s="16"/>
      <c r="O530" s="15"/>
      <c r="P530" s="16"/>
      <c r="Q530" s="6"/>
      <c r="R530" s="7"/>
      <c r="S530" s="8"/>
      <c r="T530" s="8"/>
      <c r="U530" s="9"/>
      <c r="V530" s="10"/>
      <c r="W530" s="11"/>
      <c r="X530" s="9"/>
      <c r="Y530" s="10"/>
      <c r="Z530" s="10"/>
    </row>
    <row r="531" spans="1:26" s="1" customFormat="1" x14ac:dyDescent="0.25">
      <c r="A531" s="48"/>
      <c r="D531"/>
      <c r="E531"/>
      <c r="F531"/>
      <c r="G531"/>
      <c r="H531"/>
      <c r="I531" s="2"/>
      <c r="J531"/>
      <c r="K531"/>
      <c r="L531"/>
      <c r="M531" s="17"/>
      <c r="N531" s="16"/>
      <c r="O531" s="15"/>
      <c r="P531" s="16"/>
      <c r="Q531" s="6"/>
      <c r="R531" s="7"/>
      <c r="S531" s="8"/>
      <c r="T531" s="8"/>
      <c r="U531" s="9"/>
      <c r="V531" s="10"/>
      <c r="W531" s="11"/>
      <c r="X531" s="9"/>
      <c r="Y531" s="10"/>
      <c r="Z531" s="10"/>
    </row>
    <row r="532" spans="1:26" s="1" customFormat="1" x14ac:dyDescent="0.25">
      <c r="A532" s="48"/>
      <c r="D532"/>
      <c r="E532"/>
      <c r="F532"/>
      <c r="G532"/>
      <c r="H532"/>
      <c r="I532" s="2"/>
      <c r="J532"/>
      <c r="K532"/>
      <c r="L532"/>
      <c r="M532" s="17"/>
      <c r="N532" s="16"/>
      <c r="O532" s="15"/>
      <c r="P532" s="16"/>
      <c r="Q532" s="6"/>
      <c r="R532" s="7"/>
      <c r="S532" s="8"/>
      <c r="T532" s="8"/>
      <c r="U532" s="9"/>
      <c r="V532" s="10"/>
      <c r="W532" s="11"/>
      <c r="X532" s="9"/>
      <c r="Y532" s="10"/>
      <c r="Z532" s="10"/>
    </row>
    <row r="533" spans="1:26" s="1" customFormat="1" x14ac:dyDescent="0.25">
      <c r="A533" s="48"/>
      <c r="D533"/>
      <c r="E533"/>
      <c r="F533"/>
      <c r="G533"/>
      <c r="H533"/>
      <c r="I533" s="2"/>
      <c r="J533"/>
      <c r="K533"/>
      <c r="L533"/>
      <c r="M533" s="17"/>
      <c r="N533" s="16"/>
      <c r="O533" s="15"/>
      <c r="P533" s="16"/>
      <c r="Q533" s="6"/>
      <c r="R533" s="7"/>
      <c r="S533" s="8"/>
      <c r="T533" s="8"/>
      <c r="U533" s="9"/>
      <c r="V533" s="10"/>
      <c r="W533" s="11"/>
      <c r="X533" s="9"/>
      <c r="Y533" s="10"/>
      <c r="Z533" s="10"/>
    </row>
    <row r="534" spans="1:26" s="1" customFormat="1" x14ac:dyDescent="0.25">
      <c r="A534" s="48"/>
      <c r="D534"/>
      <c r="E534"/>
      <c r="F534"/>
      <c r="G534"/>
      <c r="H534"/>
      <c r="I534" s="2"/>
      <c r="J534"/>
      <c r="K534"/>
      <c r="L534"/>
      <c r="M534" s="17"/>
      <c r="N534" s="16"/>
      <c r="O534" s="15"/>
      <c r="P534" s="16"/>
      <c r="Q534" s="6"/>
      <c r="R534" s="7"/>
      <c r="S534" s="8"/>
      <c r="T534" s="8"/>
      <c r="U534" s="9"/>
      <c r="V534" s="10"/>
      <c r="W534" s="11"/>
      <c r="X534" s="9"/>
      <c r="Y534" s="10"/>
      <c r="Z534" s="10"/>
    </row>
    <row r="535" spans="1:26" s="1" customFormat="1" x14ac:dyDescent="0.25">
      <c r="A535" s="48"/>
      <c r="D535"/>
      <c r="E535"/>
      <c r="F535"/>
      <c r="G535"/>
      <c r="H535"/>
      <c r="I535" s="2"/>
      <c r="J535"/>
      <c r="K535"/>
      <c r="L535"/>
      <c r="M535" s="17"/>
      <c r="N535" s="16"/>
      <c r="O535" s="15"/>
      <c r="P535" s="16"/>
      <c r="Q535" s="6"/>
      <c r="R535" s="7"/>
      <c r="S535" s="8"/>
      <c r="T535" s="8"/>
      <c r="U535" s="9"/>
      <c r="V535" s="10"/>
      <c r="W535" s="11"/>
      <c r="X535" s="9"/>
      <c r="Y535" s="10"/>
      <c r="Z535" s="10"/>
    </row>
    <row r="536" spans="1:26" s="1" customFormat="1" x14ac:dyDescent="0.25">
      <c r="A536" s="48"/>
      <c r="D536"/>
      <c r="E536"/>
      <c r="F536"/>
      <c r="G536"/>
      <c r="H536"/>
      <c r="I536" s="2"/>
      <c r="J536"/>
      <c r="K536"/>
      <c r="L536"/>
      <c r="M536" s="17"/>
      <c r="N536" s="16"/>
      <c r="O536" s="15"/>
      <c r="P536" s="16"/>
      <c r="Q536" s="6"/>
      <c r="R536" s="7"/>
      <c r="S536" s="8"/>
      <c r="T536" s="8"/>
      <c r="U536" s="9"/>
      <c r="V536" s="10"/>
      <c r="W536" s="11"/>
      <c r="X536" s="9"/>
      <c r="Y536" s="10"/>
      <c r="Z536" s="10"/>
    </row>
    <row r="537" spans="1:26" s="1" customFormat="1" x14ac:dyDescent="0.25">
      <c r="A537" s="48"/>
      <c r="D537"/>
      <c r="E537"/>
      <c r="F537"/>
      <c r="G537"/>
      <c r="H537"/>
      <c r="I537" s="2"/>
      <c r="J537"/>
      <c r="K537"/>
      <c r="L537"/>
      <c r="M537" s="17"/>
      <c r="N537" s="16"/>
      <c r="O537" s="15"/>
      <c r="P537" s="16"/>
      <c r="Q537" s="6"/>
      <c r="R537" s="7"/>
      <c r="S537" s="8"/>
      <c r="T537" s="8"/>
      <c r="U537" s="9"/>
      <c r="V537" s="10"/>
      <c r="W537" s="11"/>
      <c r="X537" s="9"/>
      <c r="Y537" s="10"/>
      <c r="Z537" s="10"/>
    </row>
    <row r="538" spans="1:26" s="1" customFormat="1" x14ac:dyDescent="0.25">
      <c r="A538" s="48"/>
      <c r="D538"/>
      <c r="E538"/>
      <c r="F538"/>
      <c r="G538"/>
      <c r="H538"/>
      <c r="I538" s="2"/>
      <c r="J538"/>
      <c r="K538"/>
      <c r="L538"/>
      <c r="M538" s="17"/>
      <c r="N538" s="16"/>
      <c r="O538" s="15"/>
      <c r="P538" s="16"/>
      <c r="Q538" s="6"/>
      <c r="R538" s="7"/>
      <c r="S538" s="8"/>
      <c r="T538" s="8"/>
      <c r="U538" s="9"/>
      <c r="V538" s="10"/>
      <c r="W538" s="11"/>
      <c r="X538" s="9"/>
      <c r="Y538" s="10"/>
      <c r="Z538" s="10"/>
    </row>
    <row r="539" spans="1:26" s="1" customFormat="1" x14ac:dyDescent="0.25">
      <c r="A539" s="48"/>
      <c r="D539"/>
      <c r="E539"/>
      <c r="F539"/>
      <c r="G539"/>
      <c r="H539"/>
      <c r="I539" s="2"/>
      <c r="J539"/>
      <c r="K539"/>
      <c r="L539"/>
      <c r="M539" s="17"/>
      <c r="N539" s="16"/>
      <c r="O539" s="15"/>
      <c r="P539" s="16"/>
      <c r="Q539" s="6"/>
      <c r="R539" s="7"/>
      <c r="S539" s="8"/>
      <c r="T539" s="8"/>
      <c r="U539" s="9"/>
      <c r="V539" s="10"/>
      <c r="W539" s="11"/>
      <c r="X539" s="9"/>
      <c r="Y539" s="10"/>
      <c r="Z539" s="10"/>
    </row>
    <row r="540" spans="1:26" s="1" customFormat="1" x14ac:dyDescent="0.25">
      <c r="A540" s="48"/>
      <c r="D540"/>
      <c r="E540"/>
      <c r="F540"/>
      <c r="G540"/>
      <c r="H540"/>
      <c r="I540" s="2"/>
      <c r="J540"/>
      <c r="K540"/>
      <c r="L540"/>
      <c r="M540" s="17"/>
      <c r="N540" s="16"/>
      <c r="O540" s="15"/>
      <c r="P540" s="16"/>
      <c r="Q540" s="6"/>
      <c r="R540" s="7"/>
      <c r="S540" s="8"/>
      <c r="T540" s="8"/>
      <c r="U540" s="9"/>
      <c r="V540" s="10"/>
      <c r="W540" s="11"/>
      <c r="X540" s="9"/>
      <c r="Y540" s="10"/>
      <c r="Z540" s="10"/>
    </row>
    <row r="541" spans="1:26" s="1" customFormat="1" x14ac:dyDescent="0.25">
      <c r="A541" s="48"/>
      <c r="D541"/>
      <c r="E541"/>
      <c r="F541"/>
      <c r="G541"/>
      <c r="H541"/>
      <c r="I541" s="2"/>
      <c r="J541"/>
      <c r="K541"/>
      <c r="L541"/>
      <c r="M541" s="17"/>
      <c r="N541" s="16"/>
      <c r="O541" s="15"/>
      <c r="P541" s="16"/>
      <c r="Q541" s="6"/>
      <c r="R541" s="7"/>
      <c r="S541" s="8"/>
      <c r="T541" s="8"/>
      <c r="U541" s="9"/>
      <c r="V541" s="10"/>
      <c r="W541" s="11"/>
      <c r="X541" s="9"/>
      <c r="Y541" s="10"/>
      <c r="Z541" s="10"/>
    </row>
    <row r="542" spans="1:26" s="1" customFormat="1" x14ac:dyDescent="0.25">
      <c r="A542" s="48"/>
      <c r="D542"/>
      <c r="E542"/>
      <c r="F542"/>
      <c r="G542"/>
      <c r="H542"/>
      <c r="I542" s="2"/>
      <c r="J542"/>
      <c r="K542"/>
      <c r="L542"/>
      <c r="M542" s="17"/>
      <c r="N542" s="16"/>
      <c r="O542" s="15"/>
      <c r="P542" s="16"/>
      <c r="Q542" s="6"/>
      <c r="R542" s="7"/>
      <c r="S542" s="8"/>
      <c r="T542" s="8"/>
      <c r="U542" s="9"/>
      <c r="V542" s="10"/>
      <c r="W542" s="11"/>
      <c r="X542" s="9"/>
      <c r="Y542" s="10"/>
      <c r="Z542" s="10"/>
    </row>
    <row r="543" spans="1:26" s="1" customFormat="1" x14ac:dyDescent="0.25">
      <c r="A543" s="48"/>
      <c r="D543"/>
      <c r="E543"/>
      <c r="F543"/>
      <c r="G543"/>
      <c r="H543"/>
      <c r="I543" s="2"/>
      <c r="J543"/>
      <c r="K543"/>
      <c r="L543"/>
      <c r="M543" s="17"/>
      <c r="N543" s="16"/>
      <c r="O543" s="15"/>
      <c r="P543" s="16"/>
      <c r="Q543" s="6"/>
      <c r="R543" s="7"/>
      <c r="S543" s="8"/>
      <c r="T543" s="8"/>
      <c r="U543" s="9"/>
      <c r="V543" s="10"/>
      <c r="W543" s="11"/>
      <c r="X543" s="9"/>
      <c r="Y543" s="10"/>
      <c r="Z543" s="10"/>
    </row>
    <row r="544" spans="1:26" s="1" customFormat="1" x14ac:dyDescent="0.25">
      <c r="A544" s="48"/>
      <c r="D544"/>
      <c r="E544"/>
      <c r="F544"/>
      <c r="G544"/>
      <c r="H544"/>
      <c r="I544" s="2"/>
      <c r="J544"/>
      <c r="K544"/>
      <c r="L544"/>
      <c r="M544" s="17"/>
      <c r="N544" s="16"/>
      <c r="O544" s="15"/>
      <c r="P544" s="16"/>
      <c r="Q544" s="6"/>
      <c r="R544" s="7"/>
      <c r="S544" s="8"/>
      <c r="T544" s="8"/>
      <c r="U544" s="9"/>
      <c r="V544" s="10"/>
      <c r="W544" s="11"/>
      <c r="X544" s="9"/>
      <c r="Y544" s="10"/>
      <c r="Z544" s="10"/>
    </row>
    <row r="545" spans="1:26" s="1" customFormat="1" x14ac:dyDescent="0.25">
      <c r="A545" s="48"/>
      <c r="D545"/>
      <c r="E545"/>
      <c r="F545"/>
      <c r="G545"/>
      <c r="H545"/>
      <c r="I545" s="2"/>
      <c r="J545"/>
      <c r="K545"/>
      <c r="L545"/>
      <c r="M545" s="17"/>
      <c r="N545" s="16"/>
      <c r="O545" s="15"/>
      <c r="P545" s="16"/>
      <c r="Q545" s="6"/>
      <c r="R545" s="7"/>
      <c r="S545" s="8"/>
      <c r="T545" s="8"/>
      <c r="U545" s="9"/>
      <c r="V545" s="10"/>
      <c r="W545" s="11"/>
      <c r="X545" s="9"/>
      <c r="Y545" s="10"/>
      <c r="Z545" s="10"/>
    </row>
    <row r="546" spans="1:26" s="1" customFormat="1" x14ac:dyDescent="0.25">
      <c r="A546" s="48"/>
      <c r="D546"/>
      <c r="E546"/>
      <c r="F546"/>
      <c r="G546"/>
      <c r="H546"/>
      <c r="I546" s="2"/>
      <c r="J546"/>
      <c r="K546"/>
      <c r="L546"/>
      <c r="M546" s="17"/>
      <c r="N546" s="16"/>
      <c r="O546" s="15"/>
      <c r="P546" s="16"/>
      <c r="Q546" s="6"/>
      <c r="R546" s="7"/>
      <c r="S546" s="8"/>
      <c r="T546" s="8"/>
      <c r="U546" s="9"/>
      <c r="V546" s="10"/>
      <c r="W546" s="11"/>
      <c r="X546" s="9"/>
      <c r="Y546" s="10"/>
      <c r="Z546" s="10"/>
    </row>
    <row r="547" spans="1:26" s="1" customFormat="1" x14ac:dyDescent="0.25">
      <c r="A547" s="48"/>
      <c r="D547"/>
      <c r="E547"/>
      <c r="F547"/>
      <c r="G547"/>
      <c r="H547"/>
      <c r="I547" s="2"/>
      <c r="J547"/>
      <c r="K547"/>
      <c r="L547"/>
      <c r="M547" s="17"/>
      <c r="N547" s="16"/>
      <c r="O547" s="15"/>
      <c r="P547" s="16"/>
      <c r="Q547" s="6"/>
      <c r="R547" s="7"/>
      <c r="S547" s="8"/>
      <c r="T547" s="8"/>
      <c r="U547" s="9"/>
      <c r="V547" s="10"/>
      <c r="W547" s="11"/>
      <c r="X547" s="9"/>
      <c r="Y547" s="10"/>
      <c r="Z547" s="10"/>
    </row>
    <row r="548" spans="1:26" s="1" customFormat="1" x14ac:dyDescent="0.25">
      <c r="A548" s="48"/>
      <c r="D548"/>
      <c r="E548"/>
      <c r="F548"/>
      <c r="G548"/>
      <c r="H548"/>
      <c r="I548" s="2"/>
      <c r="J548"/>
      <c r="K548"/>
      <c r="L548"/>
      <c r="M548" s="17"/>
      <c r="N548" s="16"/>
      <c r="O548" s="15"/>
      <c r="P548" s="16"/>
      <c r="Q548" s="6"/>
      <c r="R548" s="7"/>
      <c r="S548" s="8"/>
      <c r="T548" s="8"/>
      <c r="U548" s="9"/>
      <c r="V548" s="10"/>
      <c r="W548" s="11"/>
      <c r="X548" s="9"/>
      <c r="Y548" s="10"/>
      <c r="Z548" s="10"/>
    </row>
    <row r="549" spans="1:26" s="1" customFormat="1" x14ac:dyDescent="0.25">
      <c r="A549" s="48"/>
      <c r="D549"/>
      <c r="E549"/>
      <c r="F549"/>
      <c r="G549"/>
      <c r="H549"/>
      <c r="I549" s="2"/>
      <c r="J549"/>
      <c r="K549"/>
      <c r="L549"/>
      <c r="M549" s="17"/>
      <c r="N549" s="16"/>
      <c r="O549" s="15"/>
      <c r="P549" s="16"/>
      <c r="Q549" s="6"/>
      <c r="R549" s="7"/>
      <c r="S549" s="8"/>
      <c r="T549" s="8"/>
      <c r="U549" s="9"/>
      <c r="V549" s="10"/>
      <c r="W549" s="11"/>
      <c r="X549" s="9"/>
      <c r="Y549" s="10"/>
      <c r="Z549" s="10"/>
    </row>
    <row r="550" spans="1:26" s="1" customFormat="1" x14ac:dyDescent="0.25">
      <c r="A550" s="48"/>
      <c r="D550"/>
      <c r="E550"/>
      <c r="F550"/>
      <c r="G550"/>
      <c r="H550"/>
      <c r="I550" s="2"/>
      <c r="J550"/>
      <c r="K550"/>
      <c r="L550"/>
      <c r="M550" s="17"/>
      <c r="N550" s="16"/>
      <c r="O550" s="15"/>
      <c r="P550" s="16"/>
      <c r="Q550" s="6"/>
      <c r="R550" s="7"/>
      <c r="S550" s="8"/>
      <c r="T550" s="8"/>
      <c r="U550" s="9"/>
      <c r="V550" s="10"/>
      <c r="W550" s="11"/>
      <c r="X550" s="9"/>
      <c r="Y550" s="10"/>
      <c r="Z550" s="10"/>
    </row>
    <row r="551" spans="1:26" s="1" customFormat="1" x14ac:dyDescent="0.25">
      <c r="A551" s="48"/>
      <c r="D551"/>
      <c r="E551"/>
      <c r="F551"/>
      <c r="G551"/>
      <c r="H551"/>
      <c r="I551" s="2"/>
      <c r="J551"/>
      <c r="K551"/>
      <c r="L551"/>
      <c r="M551" s="17"/>
      <c r="N551" s="16"/>
      <c r="O551" s="15"/>
      <c r="P551" s="16"/>
      <c r="Q551" s="6"/>
      <c r="R551" s="7"/>
      <c r="S551" s="8"/>
      <c r="T551" s="8"/>
      <c r="U551" s="9"/>
      <c r="V551" s="10"/>
      <c r="W551" s="11"/>
      <c r="X551" s="9"/>
      <c r="Y551" s="10"/>
      <c r="Z551" s="10"/>
    </row>
    <row r="552" spans="1:26" s="1" customFormat="1" x14ac:dyDescent="0.25">
      <c r="A552" s="48"/>
      <c r="D552"/>
      <c r="E552"/>
      <c r="F552"/>
      <c r="G552"/>
      <c r="H552"/>
      <c r="I552" s="2"/>
      <c r="J552"/>
      <c r="K552"/>
      <c r="L552"/>
      <c r="M552" s="17"/>
      <c r="N552" s="16"/>
      <c r="O552" s="15"/>
      <c r="P552" s="16"/>
      <c r="Q552" s="6"/>
      <c r="R552" s="7"/>
      <c r="S552" s="8"/>
      <c r="T552" s="8"/>
      <c r="U552" s="9"/>
      <c r="V552" s="10"/>
      <c r="W552" s="11"/>
      <c r="X552" s="9"/>
      <c r="Y552" s="10"/>
      <c r="Z552" s="10"/>
    </row>
    <row r="553" spans="1:26" s="1" customFormat="1" x14ac:dyDescent="0.25">
      <c r="A553" s="48"/>
      <c r="D553"/>
      <c r="E553"/>
      <c r="F553"/>
      <c r="G553"/>
      <c r="H553"/>
      <c r="I553" s="2"/>
      <c r="J553"/>
      <c r="K553"/>
      <c r="L553"/>
      <c r="M553" s="17"/>
      <c r="N553" s="16"/>
      <c r="O553" s="15"/>
      <c r="P553" s="16"/>
      <c r="Q553" s="6"/>
      <c r="R553" s="7"/>
      <c r="S553" s="8"/>
      <c r="T553" s="8"/>
      <c r="U553" s="9"/>
      <c r="V553" s="10"/>
      <c r="W553" s="11"/>
      <c r="X553" s="9"/>
      <c r="Y553" s="10"/>
      <c r="Z553" s="10"/>
    </row>
    <row r="554" spans="1:26" s="1" customFormat="1" x14ac:dyDescent="0.25">
      <c r="A554" s="48"/>
      <c r="D554"/>
      <c r="E554"/>
      <c r="F554"/>
      <c r="G554"/>
      <c r="H554"/>
      <c r="I554" s="2"/>
      <c r="J554"/>
      <c r="K554"/>
      <c r="L554"/>
      <c r="M554" s="17"/>
      <c r="N554" s="16"/>
      <c r="O554" s="15"/>
      <c r="P554" s="16"/>
      <c r="Q554" s="6"/>
      <c r="R554" s="7"/>
      <c r="S554" s="8"/>
      <c r="T554" s="8"/>
      <c r="U554" s="9"/>
      <c r="V554" s="10"/>
      <c r="W554" s="11"/>
      <c r="X554" s="9"/>
      <c r="Y554" s="10"/>
      <c r="Z554" s="10"/>
    </row>
    <row r="555" spans="1:26" s="1" customFormat="1" x14ac:dyDescent="0.25">
      <c r="A555" s="48"/>
      <c r="D555"/>
      <c r="E555"/>
      <c r="F555"/>
      <c r="G555"/>
      <c r="H555"/>
      <c r="I555" s="2"/>
      <c r="J555"/>
      <c r="K555"/>
      <c r="L555"/>
      <c r="M555" s="17"/>
      <c r="N555" s="16"/>
      <c r="O555" s="15"/>
      <c r="P555" s="16"/>
      <c r="Q555" s="6"/>
      <c r="R555" s="7"/>
      <c r="S555" s="8"/>
      <c r="T555" s="8"/>
      <c r="U555" s="9"/>
      <c r="V555" s="10"/>
      <c r="W555" s="11"/>
      <c r="X555" s="9"/>
      <c r="Y555" s="10"/>
      <c r="Z555" s="10"/>
    </row>
    <row r="556" spans="1:26" s="1" customFormat="1" x14ac:dyDescent="0.25">
      <c r="A556" s="48"/>
      <c r="D556"/>
      <c r="E556"/>
      <c r="F556"/>
      <c r="G556"/>
      <c r="H556"/>
      <c r="I556" s="2"/>
      <c r="J556"/>
      <c r="K556"/>
      <c r="L556"/>
      <c r="M556" s="17"/>
      <c r="N556" s="16"/>
      <c r="O556" s="15"/>
      <c r="P556" s="16"/>
      <c r="Q556" s="6"/>
      <c r="R556" s="7"/>
      <c r="S556" s="8"/>
      <c r="T556" s="8"/>
      <c r="U556" s="9"/>
      <c r="V556" s="10"/>
      <c r="W556" s="11"/>
      <c r="X556" s="9"/>
      <c r="Y556" s="10"/>
      <c r="Z556" s="10"/>
    </row>
    <row r="557" spans="1:26" s="1" customFormat="1" x14ac:dyDescent="0.25">
      <c r="A557" s="48"/>
      <c r="D557"/>
      <c r="E557"/>
      <c r="F557"/>
      <c r="G557"/>
      <c r="H557"/>
      <c r="I557" s="2"/>
      <c r="J557"/>
      <c r="K557"/>
      <c r="L557"/>
      <c r="M557" s="17"/>
      <c r="N557" s="16"/>
      <c r="O557" s="15"/>
      <c r="P557" s="16"/>
      <c r="Q557" s="6"/>
      <c r="R557" s="7"/>
      <c r="S557" s="8"/>
      <c r="T557" s="8"/>
      <c r="U557" s="9"/>
      <c r="V557" s="10"/>
      <c r="W557" s="11"/>
      <c r="X557" s="9"/>
      <c r="Y557" s="10"/>
      <c r="Z557" s="10"/>
    </row>
    <row r="558" spans="1:26" s="1" customFormat="1" x14ac:dyDescent="0.25">
      <c r="A558" s="48"/>
      <c r="D558"/>
      <c r="E558"/>
      <c r="F558"/>
      <c r="G558"/>
      <c r="H558"/>
      <c r="I558" s="2"/>
      <c r="J558"/>
      <c r="K558"/>
      <c r="L558"/>
      <c r="M558" s="17"/>
      <c r="N558" s="16"/>
      <c r="O558" s="15"/>
      <c r="P558" s="16"/>
      <c r="Q558" s="6"/>
      <c r="R558" s="7"/>
      <c r="S558" s="8"/>
      <c r="T558" s="8"/>
      <c r="U558" s="9"/>
      <c r="V558" s="10"/>
      <c r="W558" s="11"/>
      <c r="X558" s="9"/>
      <c r="Y558" s="10"/>
      <c r="Z558" s="10"/>
    </row>
    <row r="559" spans="1:26" s="1" customFormat="1" x14ac:dyDescent="0.25">
      <c r="A559" s="48"/>
      <c r="D559"/>
      <c r="E559"/>
      <c r="F559"/>
      <c r="G559"/>
      <c r="H559"/>
      <c r="I559" s="2"/>
      <c r="J559"/>
      <c r="K559"/>
      <c r="L559"/>
      <c r="M559" s="17"/>
      <c r="N559" s="16"/>
      <c r="O559" s="15"/>
      <c r="P559" s="16"/>
      <c r="Q559" s="6"/>
      <c r="R559" s="7"/>
      <c r="S559" s="8"/>
      <c r="T559" s="8"/>
      <c r="U559" s="9"/>
      <c r="V559" s="10"/>
      <c r="W559" s="11"/>
      <c r="X559" s="9"/>
      <c r="Y559" s="10"/>
      <c r="Z559" s="10"/>
    </row>
    <row r="560" spans="1:26" s="1" customFormat="1" x14ac:dyDescent="0.25">
      <c r="A560" s="48"/>
      <c r="D560"/>
      <c r="E560"/>
      <c r="F560"/>
      <c r="G560"/>
      <c r="H560"/>
      <c r="I560" s="2"/>
      <c r="J560"/>
      <c r="K560"/>
      <c r="L560"/>
      <c r="M560" s="17"/>
      <c r="N560" s="16"/>
      <c r="O560" s="15"/>
      <c r="P560" s="16"/>
      <c r="Q560" s="6"/>
      <c r="R560" s="7"/>
      <c r="S560" s="8"/>
      <c r="T560" s="8"/>
      <c r="U560" s="9"/>
      <c r="V560" s="10"/>
      <c r="W560" s="11"/>
      <c r="X560" s="9"/>
      <c r="Y560" s="10"/>
      <c r="Z560" s="10"/>
    </row>
    <row r="561" spans="1:26" s="1" customFormat="1" x14ac:dyDescent="0.25">
      <c r="A561" s="48"/>
      <c r="D561"/>
      <c r="E561"/>
      <c r="F561"/>
      <c r="G561"/>
      <c r="H561"/>
      <c r="I561" s="2"/>
      <c r="J561"/>
      <c r="K561"/>
      <c r="L561"/>
      <c r="M561" s="17"/>
      <c r="N561" s="16"/>
      <c r="O561" s="15"/>
      <c r="P561" s="16"/>
      <c r="Q561" s="6"/>
      <c r="R561" s="7"/>
      <c r="S561" s="8"/>
      <c r="T561" s="8"/>
      <c r="U561" s="9"/>
      <c r="V561" s="10"/>
      <c r="W561" s="11"/>
      <c r="X561" s="9"/>
      <c r="Y561" s="10"/>
      <c r="Z561" s="10"/>
    </row>
    <row r="562" spans="1:26" s="1" customFormat="1" x14ac:dyDescent="0.25">
      <c r="A562" s="48"/>
      <c r="D562"/>
      <c r="E562"/>
      <c r="F562"/>
      <c r="G562"/>
      <c r="H562"/>
      <c r="I562" s="2"/>
      <c r="J562"/>
      <c r="K562"/>
      <c r="L562"/>
      <c r="M562" s="17"/>
      <c r="N562" s="16"/>
      <c r="O562" s="15"/>
      <c r="P562" s="16"/>
      <c r="Q562" s="6"/>
      <c r="R562" s="7"/>
      <c r="S562" s="8"/>
      <c r="T562" s="8"/>
      <c r="U562" s="9"/>
      <c r="V562" s="10"/>
      <c r="W562" s="11"/>
      <c r="X562" s="9"/>
      <c r="Y562" s="10"/>
      <c r="Z562" s="10"/>
    </row>
    <row r="563" spans="1:26" s="1" customFormat="1" x14ac:dyDescent="0.25">
      <c r="A563" s="48"/>
      <c r="D563"/>
      <c r="E563"/>
      <c r="F563"/>
      <c r="G563"/>
      <c r="H563"/>
      <c r="I563" s="2"/>
      <c r="J563"/>
      <c r="K563"/>
      <c r="L563"/>
      <c r="M563" s="17"/>
      <c r="N563" s="16"/>
      <c r="O563" s="15"/>
      <c r="P563" s="16"/>
      <c r="Q563" s="6"/>
      <c r="R563" s="7"/>
      <c r="S563" s="8"/>
      <c r="T563" s="8"/>
      <c r="U563" s="9"/>
      <c r="V563" s="10"/>
      <c r="W563" s="11"/>
      <c r="X563" s="9"/>
      <c r="Y563" s="10"/>
      <c r="Z563" s="10"/>
    </row>
    <row r="564" spans="1:26" s="1" customFormat="1" x14ac:dyDescent="0.25">
      <c r="A564" s="48"/>
      <c r="D564"/>
      <c r="E564"/>
      <c r="F564"/>
      <c r="G564"/>
      <c r="H564"/>
      <c r="I564" s="2"/>
      <c r="J564"/>
      <c r="K564"/>
      <c r="L564"/>
      <c r="M564" s="17"/>
      <c r="N564" s="16"/>
      <c r="O564" s="15"/>
      <c r="P564" s="16"/>
      <c r="Q564" s="6"/>
      <c r="R564" s="7"/>
      <c r="S564" s="8"/>
      <c r="T564" s="8"/>
      <c r="U564" s="9"/>
      <c r="V564" s="10"/>
      <c r="W564" s="11"/>
      <c r="X564" s="9"/>
      <c r="Y564" s="10"/>
      <c r="Z564" s="10"/>
    </row>
    <row r="565" spans="1:26" s="1" customFormat="1" x14ac:dyDescent="0.25">
      <c r="A565" s="48"/>
      <c r="D565"/>
      <c r="E565"/>
      <c r="F565"/>
      <c r="G565"/>
      <c r="H565"/>
      <c r="I565" s="2"/>
      <c r="J565"/>
      <c r="K565"/>
      <c r="L565"/>
      <c r="M565" s="17"/>
      <c r="N565" s="16"/>
      <c r="O565" s="15"/>
      <c r="P565" s="16"/>
      <c r="Q565" s="6"/>
      <c r="R565" s="7"/>
      <c r="S565" s="8"/>
      <c r="T565" s="8"/>
      <c r="U565" s="9"/>
      <c r="V565" s="10"/>
      <c r="W565" s="11"/>
      <c r="X565" s="9"/>
      <c r="Y565" s="10"/>
      <c r="Z565" s="10"/>
    </row>
    <row r="566" spans="1:26" s="1" customFormat="1" x14ac:dyDescent="0.25">
      <c r="A566" s="48"/>
      <c r="D566"/>
      <c r="E566"/>
      <c r="F566"/>
      <c r="G566"/>
      <c r="H566"/>
      <c r="I566" s="2"/>
      <c r="J566"/>
      <c r="K566"/>
      <c r="L566"/>
      <c r="M566" s="17"/>
      <c r="N566" s="16"/>
      <c r="O566" s="15"/>
      <c r="P566" s="16"/>
      <c r="Q566" s="6"/>
      <c r="R566" s="7"/>
      <c r="S566" s="8"/>
      <c r="T566" s="8"/>
      <c r="U566" s="9"/>
      <c r="V566" s="10"/>
      <c r="W566" s="11"/>
      <c r="X566" s="9"/>
      <c r="Y566" s="10"/>
      <c r="Z566" s="10"/>
    </row>
    <row r="567" spans="1:26" s="1" customFormat="1" x14ac:dyDescent="0.25">
      <c r="A567" s="48"/>
      <c r="D567"/>
      <c r="E567"/>
      <c r="F567"/>
      <c r="G567"/>
      <c r="H567"/>
      <c r="I567" s="2"/>
      <c r="J567"/>
      <c r="K567"/>
      <c r="L567"/>
      <c r="M567" s="17"/>
      <c r="N567" s="16"/>
      <c r="O567" s="15"/>
      <c r="P567" s="16"/>
      <c r="Q567" s="6"/>
      <c r="R567" s="7"/>
      <c r="S567" s="8"/>
      <c r="T567" s="8"/>
      <c r="U567" s="9"/>
      <c r="V567" s="10"/>
      <c r="W567" s="11"/>
      <c r="X567" s="9"/>
      <c r="Y567" s="10"/>
      <c r="Z567" s="10"/>
    </row>
    <row r="568" spans="1:26" s="1" customFormat="1" x14ac:dyDescent="0.25">
      <c r="A568" s="48"/>
      <c r="D568"/>
      <c r="E568"/>
      <c r="F568"/>
      <c r="G568"/>
      <c r="H568"/>
      <c r="I568" s="2"/>
      <c r="J568"/>
      <c r="K568"/>
      <c r="L568"/>
      <c r="M568" s="17"/>
      <c r="N568" s="16"/>
      <c r="O568" s="15"/>
      <c r="P568" s="16"/>
      <c r="Q568" s="6"/>
      <c r="R568" s="7"/>
      <c r="S568" s="8"/>
      <c r="T568" s="8"/>
      <c r="U568" s="9"/>
      <c r="V568" s="10"/>
      <c r="W568" s="11"/>
      <c r="X568" s="9"/>
      <c r="Y568" s="10"/>
      <c r="Z568" s="10"/>
    </row>
    <row r="569" spans="1:26" s="1" customFormat="1" x14ac:dyDescent="0.25">
      <c r="A569" s="48"/>
      <c r="D569"/>
      <c r="E569"/>
      <c r="F569"/>
      <c r="G569"/>
      <c r="H569"/>
      <c r="I569" s="2"/>
      <c r="J569"/>
      <c r="K569"/>
      <c r="L569"/>
      <c r="M569" s="17"/>
      <c r="N569" s="16"/>
      <c r="O569" s="15"/>
      <c r="P569" s="16"/>
      <c r="Q569" s="6"/>
      <c r="R569" s="7"/>
      <c r="S569" s="8"/>
      <c r="T569" s="8"/>
      <c r="U569" s="9"/>
      <c r="V569" s="10"/>
      <c r="W569" s="11"/>
      <c r="X569" s="9"/>
      <c r="Y569" s="10"/>
      <c r="Z569" s="10"/>
    </row>
    <row r="570" spans="1:26" s="1" customFormat="1" x14ac:dyDescent="0.25">
      <c r="A570" s="48"/>
      <c r="D570"/>
      <c r="E570"/>
      <c r="F570"/>
      <c r="G570"/>
      <c r="H570"/>
      <c r="I570" s="2"/>
      <c r="J570"/>
      <c r="K570"/>
      <c r="L570"/>
      <c r="M570" s="17"/>
      <c r="N570" s="16"/>
      <c r="O570" s="15"/>
      <c r="P570" s="16"/>
      <c r="Q570" s="6"/>
      <c r="R570" s="7"/>
      <c r="S570" s="8"/>
      <c r="T570" s="8"/>
      <c r="U570" s="9"/>
      <c r="V570" s="10"/>
      <c r="W570" s="11"/>
      <c r="X570" s="9"/>
      <c r="Y570" s="10"/>
      <c r="Z570" s="10"/>
    </row>
    <row r="571" spans="1:26" s="1" customFormat="1" x14ac:dyDescent="0.25">
      <c r="A571" s="48"/>
      <c r="D571"/>
      <c r="E571"/>
      <c r="F571"/>
      <c r="G571"/>
      <c r="H571"/>
      <c r="I571" s="2"/>
      <c r="J571"/>
      <c r="K571"/>
      <c r="L571"/>
      <c r="M571" s="17"/>
      <c r="N571" s="16"/>
      <c r="O571" s="15"/>
      <c r="P571" s="16"/>
      <c r="Q571" s="6"/>
      <c r="R571" s="7"/>
      <c r="S571" s="8"/>
      <c r="T571" s="8"/>
      <c r="U571" s="9"/>
      <c r="V571" s="10"/>
      <c r="W571" s="11"/>
      <c r="X571" s="9"/>
      <c r="Y571" s="10"/>
      <c r="Z571" s="10"/>
    </row>
    <row r="572" spans="1:26" s="1" customFormat="1" x14ac:dyDescent="0.25">
      <c r="A572" s="48"/>
      <c r="D572"/>
      <c r="E572"/>
      <c r="F572"/>
      <c r="G572"/>
      <c r="H572"/>
      <c r="I572" s="2"/>
      <c r="J572"/>
      <c r="K572"/>
      <c r="L572"/>
      <c r="M572" s="17"/>
      <c r="N572" s="16"/>
      <c r="O572" s="15"/>
      <c r="P572" s="16"/>
      <c r="Q572" s="6"/>
      <c r="R572" s="7"/>
      <c r="S572" s="8"/>
      <c r="T572" s="8"/>
      <c r="U572" s="9"/>
      <c r="V572" s="10"/>
      <c r="W572" s="11"/>
      <c r="X572" s="9"/>
      <c r="Y572" s="10"/>
      <c r="Z572" s="10"/>
    </row>
    <row r="573" spans="1:26" s="1" customFormat="1" x14ac:dyDescent="0.25">
      <c r="A573" s="48"/>
      <c r="D573"/>
      <c r="E573"/>
      <c r="F573"/>
      <c r="G573"/>
      <c r="H573"/>
      <c r="I573" s="2"/>
      <c r="J573"/>
      <c r="K573"/>
      <c r="L573"/>
      <c r="M573" s="17"/>
      <c r="N573" s="16"/>
      <c r="O573" s="15"/>
      <c r="P573" s="16"/>
      <c r="Q573" s="6"/>
      <c r="R573" s="7"/>
      <c r="S573" s="8"/>
      <c r="T573" s="8"/>
      <c r="U573" s="9"/>
      <c r="V573" s="10"/>
      <c r="W573" s="11"/>
      <c r="X573" s="9"/>
      <c r="Y573" s="10"/>
      <c r="Z573" s="10"/>
    </row>
    <row r="574" spans="1:26" s="1" customFormat="1" x14ac:dyDescent="0.25">
      <c r="A574" s="48"/>
      <c r="D574"/>
      <c r="E574"/>
      <c r="F574"/>
      <c r="G574"/>
      <c r="H574"/>
      <c r="I574" s="2"/>
      <c r="J574"/>
      <c r="K574"/>
      <c r="L574"/>
      <c r="M574" s="17"/>
      <c r="N574" s="16"/>
      <c r="O574" s="15"/>
      <c r="P574" s="16"/>
      <c r="Q574" s="6"/>
      <c r="R574" s="7"/>
      <c r="S574" s="8"/>
      <c r="T574" s="8"/>
      <c r="U574" s="9"/>
      <c r="V574" s="10"/>
      <c r="W574" s="11"/>
      <c r="X574" s="9"/>
      <c r="Y574" s="10"/>
      <c r="Z574" s="10"/>
    </row>
    <row r="575" spans="1:26" s="1" customFormat="1" x14ac:dyDescent="0.25">
      <c r="A575" s="48"/>
      <c r="D575"/>
      <c r="E575"/>
      <c r="F575"/>
      <c r="G575"/>
      <c r="H575"/>
      <c r="I575" s="2"/>
      <c r="J575"/>
      <c r="K575"/>
      <c r="L575"/>
      <c r="M575" s="17"/>
      <c r="N575" s="16"/>
      <c r="O575" s="15"/>
      <c r="P575" s="16"/>
      <c r="Q575" s="6"/>
      <c r="R575" s="7"/>
      <c r="S575" s="8"/>
      <c r="T575" s="8"/>
      <c r="U575" s="9"/>
      <c r="V575" s="10"/>
      <c r="W575" s="11"/>
      <c r="X575" s="9"/>
      <c r="Y575" s="10"/>
      <c r="Z575" s="10"/>
    </row>
    <row r="576" spans="1:26" s="1" customFormat="1" x14ac:dyDescent="0.25">
      <c r="A576" s="48"/>
      <c r="D576"/>
      <c r="E576"/>
      <c r="F576"/>
      <c r="G576"/>
      <c r="H576"/>
      <c r="I576" s="2"/>
      <c r="J576"/>
      <c r="K576"/>
      <c r="L576"/>
      <c r="M576" s="17"/>
      <c r="N576" s="16"/>
      <c r="O576" s="15"/>
      <c r="P576" s="16"/>
      <c r="Q576" s="6"/>
      <c r="R576" s="7"/>
      <c r="S576" s="8"/>
      <c r="T576" s="8"/>
      <c r="U576" s="9"/>
      <c r="V576" s="10"/>
      <c r="W576" s="11"/>
      <c r="X576" s="9"/>
      <c r="Y576" s="10"/>
      <c r="Z576" s="10"/>
    </row>
    <row r="577" spans="1:26" s="1" customFormat="1" x14ac:dyDescent="0.25">
      <c r="A577" s="48"/>
      <c r="D577"/>
      <c r="E577"/>
      <c r="F577"/>
      <c r="G577"/>
      <c r="H577"/>
      <c r="I577" s="2"/>
      <c r="J577"/>
      <c r="K577"/>
      <c r="L577"/>
      <c r="M577" s="17"/>
      <c r="N577" s="16"/>
      <c r="O577" s="15"/>
      <c r="P577" s="16"/>
      <c r="Q577" s="6"/>
      <c r="R577" s="7"/>
      <c r="S577" s="8"/>
      <c r="T577" s="8"/>
      <c r="U577" s="9"/>
      <c r="V577" s="10"/>
      <c r="W577" s="11"/>
      <c r="X577" s="9"/>
      <c r="Y577" s="10"/>
      <c r="Z577" s="10"/>
    </row>
    <row r="578" spans="1:26" s="1" customFormat="1" x14ac:dyDescent="0.25">
      <c r="A578" s="48"/>
      <c r="D578"/>
      <c r="E578"/>
      <c r="F578"/>
      <c r="G578"/>
      <c r="H578"/>
      <c r="I578" s="2"/>
      <c r="J578"/>
      <c r="K578"/>
      <c r="L578"/>
      <c r="M578" s="17"/>
      <c r="N578" s="16"/>
      <c r="O578" s="15"/>
      <c r="P578" s="16"/>
      <c r="Q578" s="6"/>
      <c r="R578" s="7"/>
      <c r="S578" s="8"/>
      <c r="T578" s="8"/>
      <c r="U578" s="9"/>
      <c r="V578" s="10"/>
      <c r="W578" s="11"/>
      <c r="X578" s="9"/>
      <c r="Y578" s="10"/>
      <c r="Z578" s="10"/>
    </row>
    <row r="579" spans="1:26" s="1" customFormat="1" x14ac:dyDescent="0.25">
      <c r="A579" s="48"/>
      <c r="D579"/>
      <c r="E579"/>
      <c r="F579"/>
      <c r="G579"/>
      <c r="H579"/>
      <c r="I579" s="2"/>
      <c r="J579"/>
      <c r="K579"/>
      <c r="L579"/>
      <c r="M579" s="17"/>
      <c r="N579" s="16"/>
      <c r="O579" s="15"/>
      <c r="P579" s="16"/>
      <c r="Q579" s="6"/>
      <c r="R579" s="7"/>
      <c r="S579" s="8"/>
      <c r="T579" s="8"/>
      <c r="U579" s="9"/>
      <c r="V579" s="10"/>
      <c r="W579" s="11"/>
      <c r="X579" s="9"/>
      <c r="Y579" s="10"/>
      <c r="Z579" s="10"/>
    </row>
    <row r="580" spans="1:26" s="1" customFormat="1" x14ac:dyDescent="0.25">
      <c r="A580" s="48"/>
      <c r="D580"/>
      <c r="E580"/>
      <c r="F580"/>
      <c r="G580"/>
      <c r="H580"/>
      <c r="I580" s="2"/>
      <c r="J580"/>
      <c r="K580"/>
      <c r="L580"/>
      <c r="M580" s="17"/>
      <c r="N580" s="16"/>
      <c r="O580" s="15"/>
      <c r="P580" s="16"/>
      <c r="Q580" s="6"/>
      <c r="R580" s="7"/>
      <c r="S580" s="8"/>
      <c r="T580" s="8"/>
      <c r="U580" s="9"/>
      <c r="V580" s="10"/>
      <c r="W580" s="11"/>
      <c r="X580" s="9"/>
      <c r="Y580" s="10"/>
      <c r="Z580" s="10"/>
    </row>
    <row r="581" spans="1:26" s="1" customFormat="1" x14ac:dyDescent="0.25">
      <c r="A581" s="48"/>
      <c r="D581"/>
      <c r="E581"/>
      <c r="F581"/>
      <c r="G581"/>
      <c r="H581"/>
      <c r="I581" s="2"/>
      <c r="J581"/>
      <c r="K581"/>
      <c r="L581"/>
      <c r="M581" s="17"/>
      <c r="N581" s="16"/>
      <c r="O581" s="15"/>
      <c r="P581" s="16"/>
      <c r="Q581" s="6"/>
      <c r="R581" s="7"/>
      <c r="S581" s="8"/>
      <c r="T581" s="8"/>
      <c r="U581" s="9"/>
      <c r="V581" s="10"/>
      <c r="W581" s="11"/>
      <c r="X581" s="9"/>
      <c r="Y581" s="10"/>
      <c r="Z581" s="10"/>
    </row>
    <row r="582" spans="1:26" s="1" customFormat="1" x14ac:dyDescent="0.25">
      <c r="A582" s="48"/>
      <c r="D582"/>
      <c r="E582"/>
      <c r="F582"/>
      <c r="G582"/>
      <c r="H582"/>
      <c r="I582" s="2"/>
      <c r="J582"/>
      <c r="K582"/>
      <c r="L582"/>
      <c r="M582" s="17"/>
      <c r="N582" s="16"/>
      <c r="O582" s="15"/>
      <c r="P582" s="16"/>
      <c r="Q582" s="6"/>
      <c r="R582" s="7"/>
      <c r="S582" s="8"/>
      <c r="T582" s="8"/>
      <c r="U582" s="9"/>
      <c r="V582" s="10"/>
      <c r="W582" s="11"/>
      <c r="X582" s="9"/>
      <c r="Y582" s="10"/>
      <c r="Z582" s="10"/>
    </row>
    <row r="583" spans="1:26" s="1" customFormat="1" x14ac:dyDescent="0.25">
      <c r="A583" s="48"/>
      <c r="D583"/>
      <c r="E583"/>
      <c r="F583"/>
      <c r="G583"/>
      <c r="H583"/>
      <c r="I583" s="2"/>
      <c r="J583"/>
      <c r="K583"/>
      <c r="L583"/>
      <c r="M583" s="17"/>
      <c r="N583" s="16"/>
      <c r="O583" s="15"/>
      <c r="P583" s="16"/>
      <c r="Q583" s="6"/>
      <c r="R583" s="7"/>
      <c r="S583" s="8"/>
      <c r="T583" s="8"/>
      <c r="U583" s="9"/>
      <c r="V583" s="10"/>
      <c r="W583" s="11"/>
      <c r="X583" s="9"/>
      <c r="Y583" s="10"/>
      <c r="Z583" s="10"/>
    </row>
    <row r="584" spans="1:26" s="1" customFormat="1" x14ac:dyDescent="0.25">
      <c r="A584" s="48"/>
      <c r="D584"/>
      <c r="E584"/>
      <c r="F584"/>
      <c r="G584"/>
      <c r="H584"/>
      <c r="I584" s="2"/>
      <c r="J584"/>
      <c r="K584"/>
      <c r="L584"/>
      <c r="M584" s="17"/>
      <c r="N584" s="16"/>
      <c r="O584" s="15"/>
      <c r="P584" s="16"/>
      <c r="Q584" s="6"/>
      <c r="R584" s="7"/>
      <c r="S584" s="8"/>
      <c r="T584" s="8"/>
      <c r="U584" s="9"/>
      <c r="V584" s="10"/>
      <c r="W584" s="11"/>
      <c r="X584" s="9"/>
      <c r="Y584" s="10"/>
      <c r="Z584" s="10"/>
    </row>
    <row r="585" spans="1:26" s="1" customFormat="1" x14ac:dyDescent="0.25">
      <c r="A585" s="48"/>
      <c r="D585"/>
      <c r="E585"/>
      <c r="F585"/>
      <c r="G585"/>
      <c r="H585"/>
      <c r="I585" s="2"/>
      <c r="J585"/>
      <c r="K585"/>
      <c r="L585"/>
      <c r="M585" s="17"/>
      <c r="N585" s="16"/>
      <c r="O585" s="15"/>
      <c r="P585" s="16"/>
      <c r="Q585" s="6"/>
      <c r="R585" s="7"/>
      <c r="S585" s="8"/>
      <c r="T585" s="8"/>
      <c r="U585" s="9"/>
      <c r="V585" s="10"/>
      <c r="W585" s="11"/>
      <c r="X585" s="9"/>
      <c r="Y585" s="10"/>
      <c r="Z585" s="10"/>
    </row>
    <row r="586" spans="1:26" s="1" customFormat="1" x14ac:dyDescent="0.25">
      <c r="A586" s="48"/>
      <c r="D586"/>
      <c r="E586"/>
      <c r="F586"/>
      <c r="G586"/>
      <c r="H586"/>
      <c r="I586" s="2"/>
      <c r="J586"/>
      <c r="K586"/>
      <c r="L586"/>
      <c r="M586" s="17"/>
      <c r="N586" s="16"/>
      <c r="O586" s="15"/>
      <c r="P586" s="16"/>
      <c r="Q586" s="6"/>
      <c r="R586" s="7"/>
      <c r="S586" s="8"/>
      <c r="T586" s="8"/>
      <c r="U586" s="9"/>
      <c r="V586" s="10"/>
      <c r="W586" s="11"/>
      <c r="X586" s="9"/>
      <c r="Y586" s="10"/>
      <c r="Z586" s="10"/>
    </row>
    <row r="587" spans="1:26" s="1" customFormat="1" x14ac:dyDescent="0.25">
      <c r="A587" s="48"/>
      <c r="D587"/>
      <c r="E587"/>
      <c r="F587"/>
      <c r="G587"/>
      <c r="H587"/>
      <c r="I587" s="2"/>
      <c r="J587"/>
      <c r="K587"/>
      <c r="L587"/>
      <c r="M587" s="17"/>
      <c r="N587" s="16"/>
      <c r="O587" s="15"/>
      <c r="P587" s="16"/>
      <c r="Q587" s="6"/>
      <c r="R587" s="7"/>
      <c r="S587" s="8"/>
      <c r="T587" s="8"/>
      <c r="U587" s="9"/>
      <c r="V587" s="10"/>
      <c r="W587" s="11"/>
      <c r="X587" s="9"/>
      <c r="Y587" s="10"/>
      <c r="Z587" s="10"/>
    </row>
    <row r="588" spans="1:26" s="1" customFormat="1" x14ac:dyDescent="0.25">
      <c r="A588" s="48"/>
      <c r="D588"/>
      <c r="E588"/>
      <c r="F588"/>
      <c r="G588"/>
      <c r="H588"/>
      <c r="I588" s="2"/>
      <c r="J588"/>
      <c r="K588"/>
      <c r="L588"/>
      <c r="M588" s="17"/>
      <c r="N588" s="16"/>
      <c r="O588" s="15"/>
      <c r="P588" s="16"/>
      <c r="Q588" s="6"/>
      <c r="R588" s="7"/>
      <c r="S588" s="8"/>
      <c r="T588" s="8"/>
      <c r="U588" s="9"/>
      <c r="V588" s="10"/>
      <c r="W588" s="11"/>
      <c r="X588" s="9"/>
      <c r="Y588" s="10"/>
      <c r="Z588" s="10"/>
    </row>
    <row r="589" spans="1:26" s="1" customFormat="1" x14ac:dyDescent="0.25">
      <c r="A589" s="48"/>
      <c r="D589"/>
      <c r="E589"/>
      <c r="F589"/>
      <c r="G589"/>
      <c r="H589"/>
      <c r="I589" s="2"/>
      <c r="J589"/>
      <c r="K589"/>
      <c r="L589"/>
      <c r="M589" s="17"/>
      <c r="N589" s="16"/>
      <c r="O589" s="15"/>
      <c r="P589" s="16"/>
      <c r="Q589" s="6"/>
      <c r="R589" s="7"/>
      <c r="S589" s="8"/>
      <c r="T589" s="8"/>
      <c r="U589" s="9"/>
      <c r="V589" s="10"/>
      <c r="W589" s="11"/>
      <c r="X589" s="9"/>
      <c r="Y589" s="10"/>
      <c r="Z589" s="10"/>
    </row>
    <row r="590" spans="1:26" s="1" customFormat="1" x14ac:dyDescent="0.25">
      <c r="A590" s="48"/>
      <c r="D590"/>
      <c r="E590"/>
      <c r="F590"/>
      <c r="G590"/>
      <c r="H590"/>
      <c r="I590" s="2"/>
      <c r="J590"/>
      <c r="K590"/>
      <c r="L590"/>
      <c r="M590" s="17"/>
      <c r="N590" s="16"/>
      <c r="O590" s="15"/>
      <c r="P590" s="16"/>
      <c r="Q590" s="6"/>
      <c r="R590" s="7"/>
      <c r="S590" s="8"/>
      <c r="T590" s="8"/>
      <c r="U590" s="9"/>
      <c r="V590" s="10"/>
      <c r="W590" s="11"/>
      <c r="X590" s="9"/>
      <c r="Y590" s="10"/>
      <c r="Z590" s="10"/>
    </row>
    <row r="591" spans="1:26" s="1" customFormat="1" x14ac:dyDescent="0.25">
      <c r="A591" s="48"/>
      <c r="D591"/>
      <c r="E591"/>
      <c r="F591"/>
      <c r="G591"/>
      <c r="H591"/>
      <c r="I591" s="2"/>
      <c r="J591"/>
      <c r="K591"/>
      <c r="L591"/>
      <c r="M591" s="17"/>
      <c r="N591" s="16"/>
      <c r="O591" s="15"/>
      <c r="P591" s="16"/>
      <c r="Q591" s="6"/>
      <c r="R591" s="7"/>
      <c r="S591" s="8"/>
      <c r="T591" s="8"/>
      <c r="U591" s="9"/>
      <c r="V591" s="10"/>
      <c r="W591" s="11"/>
      <c r="X591" s="9"/>
      <c r="Y591" s="10"/>
      <c r="Z591" s="10"/>
    </row>
    <row r="592" spans="1:26" s="1" customFormat="1" x14ac:dyDescent="0.25">
      <c r="A592" s="48"/>
      <c r="D592"/>
      <c r="E592"/>
      <c r="F592"/>
      <c r="G592"/>
      <c r="H592"/>
      <c r="I592" s="2"/>
      <c r="J592"/>
      <c r="K592"/>
      <c r="L592"/>
      <c r="M592" s="17"/>
      <c r="N592" s="16"/>
      <c r="O592" s="15"/>
      <c r="P592" s="16"/>
      <c r="Q592" s="6"/>
      <c r="R592" s="7"/>
      <c r="S592" s="8"/>
      <c r="T592" s="8"/>
      <c r="U592" s="9"/>
      <c r="V592" s="10"/>
      <c r="W592" s="11"/>
      <c r="X592" s="9"/>
      <c r="Y592" s="10"/>
      <c r="Z592" s="10"/>
    </row>
    <row r="593" spans="1:26" s="1" customFormat="1" x14ac:dyDescent="0.25">
      <c r="A593" s="48"/>
      <c r="D593"/>
      <c r="E593"/>
      <c r="F593"/>
      <c r="G593"/>
      <c r="H593"/>
      <c r="I593" s="2"/>
      <c r="J593"/>
      <c r="K593"/>
      <c r="L593"/>
      <c r="M593" s="17"/>
      <c r="N593" s="16"/>
      <c r="O593" s="15"/>
      <c r="P593" s="16"/>
      <c r="Q593" s="6"/>
      <c r="R593" s="7"/>
      <c r="S593" s="8"/>
      <c r="T593" s="8"/>
      <c r="U593" s="9"/>
      <c r="V593" s="10"/>
      <c r="W593" s="11"/>
      <c r="X593" s="9"/>
      <c r="Y593" s="10"/>
      <c r="Z593" s="10"/>
    </row>
    <row r="594" spans="1:26" s="1" customFormat="1" x14ac:dyDescent="0.25">
      <c r="A594" s="48"/>
      <c r="D594"/>
      <c r="E594"/>
      <c r="F594"/>
      <c r="G594"/>
      <c r="H594"/>
      <c r="I594" s="2"/>
      <c r="J594"/>
      <c r="K594"/>
      <c r="L594"/>
      <c r="M594" s="17"/>
      <c r="N594" s="16"/>
      <c r="O594" s="15"/>
      <c r="P594" s="16"/>
      <c r="Q594" s="6"/>
      <c r="R594" s="7"/>
      <c r="S594" s="8"/>
      <c r="T594" s="8"/>
      <c r="U594" s="9"/>
      <c r="V594" s="10"/>
      <c r="W594" s="11"/>
      <c r="X594" s="9"/>
      <c r="Y594" s="10"/>
      <c r="Z594" s="10"/>
    </row>
    <row r="595" spans="1:26" s="1" customFormat="1" x14ac:dyDescent="0.25">
      <c r="A595" s="48"/>
      <c r="D595"/>
      <c r="E595"/>
      <c r="F595"/>
      <c r="G595"/>
      <c r="H595"/>
      <c r="I595" s="2"/>
      <c r="J595"/>
      <c r="K595"/>
      <c r="L595"/>
      <c r="M595" s="17"/>
      <c r="N595" s="16"/>
      <c r="O595" s="15"/>
      <c r="P595" s="16"/>
      <c r="Q595" s="6"/>
      <c r="R595" s="7"/>
      <c r="S595" s="8"/>
      <c r="T595" s="8"/>
      <c r="U595" s="9"/>
      <c r="V595" s="10"/>
      <c r="W595" s="11"/>
      <c r="X595" s="9"/>
      <c r="Y595" s="10"/>
      <c r="Z595" s="10"/>
    </row>
    <row r="596" spans="1:26" s="1" customFormat="1" x14ac:dyDescent="0.25">
      <c r="A596" s="48"/>
      <c r="D596"/>
      <c r="E596"/>
      <c r="F596"/>
      <c r="G596"/>
      <c r="H596"/>
      <c r="I596" s="2"/>
      <c r="J596"/>
      <c r="K596"/>
      <c r="L596"/>
      <c r="M596" s="17"/>
      <c r="N596" s="16"/>
      <c r="O596" s="15"/>
      <c r="P596" s="16"/>
      <c r="Q596" s="6"/>
      <c r="R596" s="7"/>
      <c r="S596" s="8"/>
      <c r="T596" s="8"/>
      <c r="U596" s="9"/>
      <c r="V596" s="10"/>
      <c r="W596" s="11"/>
      <c r="X596" s="9"/>
      <c r="Y596" s="10"/>
      <c r="Z596" s="10"/>
    </row>
    <row r="597" spans="1:26" s="1" customFormat="1" x14ac:dyDescent="0.25">
      <c r="A597" s="48"/>
      <c r="D597"/>
      <c r="E597"/>
      <c r="F597"/>
      <c r="G597"/>
      <c r="H597"/>
      <c r="I597" s="2"/>
      <c r="J597"/>
      <c r="K597"/>
      <c r="L597"/>
      <c r="M597" s="17"/>
      <c r="N597" s="16"/>
      <c r="O597" s="15"/>
      <c r="P597" s="16"/>
      <c r="Q597" s="6"/>
      <c r="R597" s="7"/>
      <c r="S597" s="8"/>
      <c r="T597" s="8"/>
      <c r="U597" s="9"/>
      <c r="V597" s="10"/>
      <c r="W597" s="11"/>
      <c r="X597" s="9"/>
      <c r="Y597" s="10"/>
      <c r="Z597" s="10"/>
    </row>
    <row r="598" spans="1:26" s="1" customFormat="1" x14ac:dyDescent="0.25">
      <c r="A598" s="48"/>
      <c r="D598"/>
      <c r="E598"/>
      <c r="F598"/>
      <c r="G598"/>
      <c r="H598"/>
      <c r="I598" s="2"/>
      <c r="J598"/>
      <c r="K598"/>
      <c r="L598"/>
      <c r="M598" s="17"/>
      <c r="N598" s="16"/>
      <c r="O598" s="15"/>
      <c r="P598" s="16"/>
      <c r="Q598" s="6"/>
      <c r="R598" s="7"/>
      <c r="S598" s="8"/>
      <c r="T598" s="8"/>
      <c r="U598" s="9"/>
      <c r="V598" s="10"/>
      <c r="W598" s="11"/>
      <c r="X598" s="9"/>
      <c r="Y598" s="10"/>
      <c r="Z598" s="10"/>
    </row>
    <row r="599" spans="1:26" s="1" customFormat="1" x14ac:dyDescent="0.25">
      <c r="A599" s="48"/>
      <c r="D599"/>
      <c r="E599"/>
      <c r="F599"/>
      <c r="G599"/>
      <c r="H599"/>
      <c r="I599" s="2"/>
      <c r="J599"/>
      <c r="K599"/>
      <c r="L599"/>
      <c r="M599" s="17"/>
      <c r="N599" s="16"/>
      <c r="O599" s="15"/>
      <c r="P599" s="16"/>
      <c r="Q599" s="6"/>
      <c r="R599" s="7"/>
      <c r="S599" s="8"/>
      <c r="T599" s="8"/>
      <c r="U599" s="9"/>
      <c r="V599" s="10"/>
      <c r="W599" s="11"/>
      <c r="X599" s="9"/>
      <c r="Y599" s="10"/>
      <c r="Z599" s="10"/>
    </row>
    <row r="600" spans="1:26" s="1" customFormat="1" x14ac:dyDescent="0.25">
      <c r="A600" s="48"/>
      <c r="D600"/>
      <c r="E600"/>
      <c r="F600"/>
      <c r="G600"/>
      <c r="H600"/>
      <c r="I600" s="2"/>
      <c r="J600"/>
      <c r="K600"/>
      <c r="L600"/>
      <c r="M600" s="17"/>
      <c r="N600" s="16"/>
      <c r="O600" s="15"/>
      <c r="P600" s="16"/>
      <c r="Q600" s="6"/>
      <c r="R600" s="7"/>
      <c r="S600" s="8"/>
      <c r="T600" s="8"/>
      <c r="U600" s="9"/>
      <c r="V600" s="10"/>
      <c r="W600" s="11"/>
      <c r="X600" s="9"/>
      <c r="Y600" s="10"/>
      <c r="Z600" s="10"/>
    </row>
    <row r="601" spans="1:26" s="1" customFormat="1" x14ac:dyDescent="0.25">
      <c r="A601" s="48"/>
      <c r="D601"/>
      <c r="E601"/>
      <c r="F601"/>
      <c r="G601"/>
      <c r="H601"/>
      <c r="I601" s="2"/>
      <c r="J601"/>
      <c r="K601"/>
      <c r="L601"/>
      <c r="M601" s="17"/>
      <c r="N601" s="16"/>
      <c r="O601" s="15"/>
      <c r="P601" s="16"/>
      <c r="Q601" s="6"/>
      <c r="R601" s="7"/>
      <c r="S601" s="8"/>
      <c r="T601" s="8"/>
      <c r="U601" s="9"/>
      <c r="V601" s="10"/>
      <c r="W601" s="11"/>
      <c r="X601" s="9"/>
      <c r="Y601" s="10"/>
      <c r="Z601" s="10"/>
    </row>
    <row r="602" spans="1:26" s="1" customFormat="1" x14ac:dyDescent="0.25">
      <c r="A602" s="48"/>
      <c r="D602"/>
      <c r="E602"/>
      <c r="F602"/>
      <c r="G602"/>
      <c r="H602"/>
      <c r="I602" s="2"/>
      <c r="J602"/>
      <c r="K602"/>
      <c r="L602"/>
      <c r="M602" s="17"/>
      <c r="N602" s="16"/>
      <c r="O602" s="15"/>
      <c r="P602" s="16"/>
      <c r="Q602" s="6"/>
      <c r="R602" s="7"/>
      <c r="S602" s="8"/>
      <c r="T602" s="8"/>
      <c r="U602" s="9"/>
      <c r="V602" s="10"/>
      <c r="W602" s="11"/>
      <c r="X602" s="9"/>
      <c r="Y602" s="10"/>
      <c r="Z602" s="10"/>
    </row>
    <row r="603" spans="1:26" s="1" customFormat="1" x14ac:dyDescent="0.25">
      <c r="A603" s="48"/>
      <c r="D603"/>
      <c r="E603"/>
      <c r="F603"/>
      <c r="G603"/>
      <c r="H603"/>
      <c r="I603" s="2"/>
      <c r="J603"/>
      <c r="K603"/>
      <c r="L603"/>
      <c r="M603" s="17"/>
      <c r="N603" s="16"/>
      <c r="O603" s="15"/>
      <c r="P603" s="16"/>
      <c r="Q603" s="6"/>
      <c r="R603" s="7"/>
      <c r="S603" s="8"/>
      <c r="T603" s="8"/>
      <c r="U603" s="9"/>
      <c r="V603" s="10"/>
      <c r="W603" s="11"/>
      <c r="X603" s="9"/>
      <c r="Y603" s="10"/>
      <c r="Z603" s="10"/>
    </row>
    <row r="604" spans="1:26" s="1" customFormat="1" x14ac:dyDescent="0.25">
      <c r="A604" s="48"/>
      <c r="D604"/>
      <c r="E604"/>
      <c r="F604"/>
      <c r="G604"/>
      <c r="H604"/>
      <c r="I604" s="2"/>
      <c r="J604"/>
      <c r="K604"/>
      <c r="L604"/>
      <c r="M604" s="17"/>
      <c r="N604" s="16"/>
      <c r="O604" s="15"/>
      <c r="P604" s="16"/>
      <c r="Q604" s="6"/>
      <c r="R604" s="7"/>
      <c r="S604" s="8"/>
      <c r="T604" s="8"/>
      <c r="U604" s="9"/>
      <c r="V604" s="10"/>
      <c r="W604" s="11"/>
      <c r="X604" s="9"/>
      <c r="Y604" s="10"/>
      <c r="Z604" s="10"/>
    </row>
    <row r="605" spans="1:26" s="1" customFormat="1" x14ac:dyDescent="0.25">
      <c r="A605" s="48"/>
      <c r="D605"/>
      <c r="E605"/>
      <c r="F605"/>
      <c r="G605"/>
      <c r="H605"/>
      <c r="I605" s="2"/>
      <c r="J605"/>
      <c r="K605"/>
      <c r="L605"/>
      <c r="M605" s="17"/>
      <c r="N605" s="16"/>
      <c r="O605" s="15"/>
      <c r="P605" s="16"/>
      <c r="Q605" s="6"/>
      <c r="R605" s="7"/>
      <c r="S605" s="8"/>
      <c r="T605" s="8"/>
      <c r="U605" s="9"/>
      <c r="V605" s="10"/>
      <c r="W605" s="11"/>
      <c r="X605" s="9"/>
      <c r="Y605" s="10"/>
      <c r="Z605" s="10"/>
    </row>
    <row r="606" spans="1:26" s="1" customFormat="1" x14ac:dyDescent="0.25">
      <c r="A606" s="48"/>
      <c r="D606"/>
      <c r="E606"/>
      <c r="F606"/>
      <c r="G606"/>
      <c r="H606"/>
      <c r="I606" s="2"/>
      <c r="J606"/>
      <c r="K606"/>
      <c r="L606"/>
      <c r="M606" s="17"/>
      <c r="N606" s="16"/>
      <c r="O606" s="15"/>
      <c r="P606" s="16"/>
      <c r="Q606" s="6"/>
      <c r="R606" s="7"/>
      <c r="S606" s="8"/>
      <c r="T606" s="8"/>
      <c r="U606" s="9"/>
      <c r="V606" s="10"/>
      <c r="W606" s="11"/>
      <c r="X606" s="9"/>
      <c r="Y606" s="10"/>
      <c r="Z606" s="10"/>
    </row>
    <row r="607" spans="1:26" s="1" customFormat="1" x14ac:dyDescent="0.25">
      <c r="A607" s="48"/>
      <c r="D607"/>
      <c r="E607"/>
      <c r="F607"/>
      <c r="G607"/>
      <c r="H607"/>
      <c r="I607" s="2"/>
      <c r="J607"/>
      <c r="K607"/>
      <c r="L607"/>
      <c r="M607" s="17"/>
      <c r="N607" s="16"/>
      <c r="O607" s="15"/>
      <c r="P607" s="16"/>
      <c r="Q607" s="6"/>
      <c r="R607" s="7"/>
      <c r="S607" s="8"/>
      <c r="T607" s="8"/>
      <c r="U607" s="9"/>
      <c r="V607" s="10"/>
      <c r="W607" s="11"/>
      <c r="X607" s="9"/>
      <c r="Y607" s="10"/>
      <c r="Z607" s="10"/>
    </row>
    <row r="608" spans="1:26" s="1" customFormat="1" x14ac:dyDescent="0.25">
      <c r="A608" s="48"/>
      <c r="D608"/>
      <c r="E608"/>
      <c r="F608"/>
      <c r="G608"/>
      <c r="H608"/>
      <c r="I608" s="2"/>
      <c r="J608"/>
      <c r="K608"/>
      <c r="L608"/>
      <c r="M608" s="17"/>
      <c r="N608" s="16"/>
      <c r="O608" s="15"/>
      <c r="P608" s="16"/>
      <c r="Q608" s="6"/>
      <c r="R608" s="7"/>
      <c r="S608" s="8"/>
      <c r="T608" s="8"/>
      <c r="U608" s="9"/>
      <c r="V608" s="10"/>
      <c r="W608" s="11"/>
      <c r="X608" s="9"/>
      <c r="Y608" s="10"/>
      <c r="Z608" s="10"/>
    </row>
    <row r="609" spans="1:26" s="1" customFormat="1" x14ac:dyDescent="0.25">
      <c r="A609" s="48"/>
      <c r="D609"/>
      <c r="E609"/>
      <c r="F609"/>
      <c r="G609"/>
      <c r="H609"/>
      <c r="I609" s="2"/>
      <c r="J609"/>
      <c r="K609"/>
      <c r="L609"/>
      <c r="M609" s="17"/>
      <c r="N609" s="16"/>
      <c r="O609" s="15"/>
      <c r="P609" s="16"/>
      <c r="Q609" s="6"/>
      <c r="R609" s="7"/>
      <c r="S609" s="8"/>
      <c r="T609" s="8"/>
      <c r="U609" s="9"/>
      <c r="V609" s="10"/>
      <c r="W609" s="11"/>
      <c r="X609" s="9"/>
      <c r="Y609" s="10"/>
      <c r="Z609" s="10"/>
    </row>
    <row r="610" spans="1:26" s="1" customFormat="1" x14ac:dyDescent="0.25">
      <c r="A610" s="48"/>
      <c r="D610"/>
      <c r="E610"/>
      <c r="F610"/>
      <c r="G610"/>
      <c r="H610"/>
      <c r="I610" s="2"/>
      <c r="J610"/>
      <c r="K610"/>
      <c r="L610"/>
      <c r="M610" s="17"/>
      <c r="N610" s="16"/>
      <c r="O610" s="15"/>
      <c r="P610" s="16"/>
      <c r="Q610" s="6"/>
      <c r="R610" s="7"/>
      <c r="S610" s="8"/>
      <c r="T610" s="8"/>
      <c r="U610" s="9"/>
      <c r="V610" s="10"/>
      <c r="W610" s="11"/>
      <c r="X610" s="9"/>
      <c r="Y610" s="10"/>
      <c r="Z610" s="10"/>
    </row>
    <row r="611" spans="1:26" s="1" customFormat="1" x14ac:dyDescent="0.25">
      <c r="A611" s="48"/>
      <c r="D611"/>
      <c r="E611"/>
      <c r="F611"/>
      <c r="G611"/>
      <c r="H611"/>
      <c r="I611" s="2"/>
      <c r="J611"/>
      <c r="K611"/>
      <c r="L611"/>
      <c r="M611" s="17"/>
      <c r="N611" s="16"/>
      <c r="O611" s="15"/>
      <c r="P611" s="16"/>
      <c r="Q611" s="6"/>
      <c r="R611" s="7"/>
      <c r="S611" s="8"/>
      <c r="T611" s="8"/>
      <c r="U611" s="9"/>
      <c r="V611" s="10"/>
      <c r="W611" s="11"/>
      <c r="X611" s="9"/>
      <c r="Y611" s="10"/>
      <c r="Z611" s="10"/>
    </row>
    <row r="612" spans="1:26" s="1" customFormat="1" x14ac:dyDescent="0.25">
      <c r="A612" s="48"/>
      <c r="D612"/>
      <c r="E612"/>
      <c r="F612"/>
      <c r="G612"/>
      <c r="H612"/>
      <c r="I612" s="2"/>
      <c r="J612"/>
      <c r="K612"/>
      <c r="L612"/>
      <c r="M612" s="17"/>
      <c r="N612" s="16"/>
      <c r="O612" s="15"/>
      <c r="P612" s="16"/>
      <c r="Q612" s="6"/>
      <c r="R612" s="7"/>
      <c r="S612" s="8"/>
      <c r="T612" s="8"/>
      <c r="U612" s="9"/>
      <c r="V612" s="10"/>
      <c r="W612" s="11"/>
      <c r="X612" s="9"/>
      <c r="Y612" s="10"/>
      <c r="Z612" s="10"/>
    </row>
    <row r="613" spans="1:26" s="1" customFormat="1" x14ac:dyDescent="0.25">
      <c r="A613" s="48"/>
      <c r="D613"/>
      <c r="E613"/>
      <c r="F613"/>
      <c r="G613"/>
      <c r="H613"/>
      <c r="I613" s="2"/>
      <c r="J613"/>
      <c r="K613"/>
      <c r="L613"/>
      <c r="M613" s="17"/>
      <c r="N613" s="16"/>
      <c r="O613" s="15"/>
      <c r="P613" s="16"/>
      <c r="Q613" s="6"/>
      <c r="R613" s="7"/>
      <c r="S613" s="8"/>
      <c r="T613" s="8"/>
      <c r="U613" s="9"/>
      <c r="V613" s="10"/>
      <c r="W613" s="11"/>
      <c r="X613" s="9"/>
      <c r="Y613" s="10"/>
      <c r="Z613" s="10"/>
    </row>
    <row r="614" spans="1:26" s="1" customFormat="1" x14ac:dyDescent="0.25">
      <c r="A614" s="48"/>
      <c r="D614"/>
      <c r="E614"/>
      <c r="F614"/>
      <c r="G614"/>
      <c r="H614"/>
      <c r="I614" s="2"/>
      <c r="J614"/>
      <c r="K614"/>
      <c r="L614"/>
      <c r="M614" s="17"/>
      <c r="N614" s="16"/>
      <c r="O614" s="15"/>
      <c r="P614" s="16"/>
      <c r="Q614" s="6"/>
      <c r="R614" s="7"/>
      <c r="S614" s="8"/>
      <c r="T614" s="8"/>
      <c r="U614" s="9"/>
      <c r="V614" s="10"/>
      <c r="W614" s="11"/>
      <c r="X614" s="9"/>
      <c r="Y614" s="10"/>
      <c r="Z614" s="10"/>
    </row>
    <row r="615" spans="1:26" s="1" customFormat="1" x14ac:dyDescent="0.25">
      <c r="A615" s="48"/>
      <c r="D615"/>
      <c r="E615"/>
      <c r="F615"/>
      <c r="G615"/>
      <c r="H615"/>
      <c r="I615" s="2"/>
      <c r="J615"/>
      <c r="K615"/>
      <c r="L615"/>
      <c r="M615" s="17"/>
      <c r="N615" s="16"/>
      <c r="O615" s="15"/>
      <c r="P615" s="16"/>
      <c r="Q615" s="6"/>
      <c r="R615" s="7"/>
      <c r="S615" s="8"/>
      <c r="T615" s="8"/>
      <c r="U615" s="9"/>
      <c r="V615" s="10"/>
      <c r="W615" s="11"/>
      <c r="X615" s="9"/>
      <c r="Y615" s="10"/>
      <c r="Z615" s="10"/>
    </row>
    <row r="616" spans="1:26" s="1" customFormat="1" x14ac:dyDescent="0.25">
      <c r="A616" s="48"/>
      <c r="D616"/>
      <c r="E616"/>
      <c r="F616"/>
      <c r="G616"/>
      <c r="H616"/>
      <c r="I616" s="2"/>
      <c r="J616"/>
      <c r="K616"/>
      <c r="L616"/>
      <c r="M616" s="17"/>
      <c r="N616" s="16"/>
      <c r="O616" s="15"/>
      <c r="P616" s="16"/>
      <c r="Q616" s="6"/>
      <c r="R616" s="7"/>
      <c r="S616" s="8"/>
      <c r="T616" s="8"/>
      <c r="U616" s="9"/>
      <c r="V616" s="10"/>
      <c r="W616" s="11"/>
      <c r="X616" s="9"/>
      <c r="Y616" s="10"/>
      <c r="Z616" s="10"/>
    </row>
    <row r="617" spans="1:26" s="1" customFormat="1" x14ac:dyDescent="0.25">
      <c r="A617" s="48"/>
      <c r="D617"/>
      <c r="E617"/>
      <c r="F617"/>
      <c r="G617"/>
      <c r="H617"/>
      <c r="I617" s="2"/>
      <c r="J617"/>
      <c r="K617"/>
      <c r="L617"/>
      <c r="M617" s="17"/>
      <c r="N617" s="16"/>
      <c r="O617" s="15"/>
      <c r="P617" s="16"/>
      <c r="Q617" s="6"/>
      <c r="R617" s="7"/>
      <c r="S617" s="8"/>
      <c r="T617" s="8"/>
      <c r="U617" s="9"/>
      <c r="V617" s="10"/>
      <c r="W617" s="11"/>
      <c r="X617" s="9"/>
      <c r="Y617" s="10"/>
      <c r="Z617" s="10"/>
    </row>
    <row r="618" spans="1:26" s="1" customFormat="1" x14ac:dyDescent="0.25">
      <c r="A618" s="48"/>
      <c r="D618"/>
      <c r="E618"/>
      <c r="F618"/>
      <c r="G618"/>
      <c r="H618"/>
      <c r="I618" s="2"/>
      <c r="J618"/>
      <c r="K618"/>
      <c r="L618"/>
      <c r="M618" s="17"/>
      <c r="N618" s="16"/>
      <c r="O618" s="15"/>
      <c r="P618" s="16"/>
      <c r="Q618" s="6"/>
      <c r="R618" s="7"/>
      <c r="S618" s="8"/>
      <c r="T618" s="8"/>
      <c r="U618" s="9"/>
      <c r="V618" s="10"/>
      <c r="W618" s="11"/>
      <c r="X618" s="9"/>
      <c r="Y618" s="10"/>
      <c r="Z618" s="10"/>
    </row>
    <row r="619" spans="1:26" s="1" customFormat="1" x14ac:dyDescent="0.25">
      <c r="A619" s="48"/>
      <c r="D619"/>
      <c r="E619"/>
      <c r="F619"/>
      <c r="G619"/>
      <c r="H619"/>
      <c r="I619" s="2"/>
      <c r="J619"/>
      <c r="K619"/>
      <c r="L619"/>
      <c r="M619" s="17"/>
      <c r="N619" s="16"/>
      <c r="O619" s="15"/>
      <c r="P619" s="16"/>
      <c r="Q619" s="6"/>
      <c r="R619" s="7"/>
      <c r="S619" s="8"/>
      <c r="T619" s="8"/>
      <c r="U619" s="9"/>
      <c r="V619" s="10"/>
      <c r="W619" s="11"/>
      <c r="X619" s="9"/>
      <c r="Y619" s="10"/>
      <c r="Z619" s="10"/>
    </row>
    <row r="620" spans="1:26" s="1" customFormat="1" x14ac:dyDescent="0.25">
      <c r="A620" s="48"/>
      <c r="D620"/>
      <c r="E620"/>
      <c r="F620"/>
      <c r="G620"/>
      <c r="H620"/>
      <c r="I620" s="2"/>
      <c r="J620"/>
      <c r="K620"/>
      <c r="L620"/>
      <c r="M620" s="17"/>
      <c r="N620" s="16"/>
      <c r="O620" s="15"/>
      <c r="P620" s="16"/>
      <c r="Q620" s="6"/>
      <c r="R620" s="7"/>
      <c r="S620" s="8"/>
      <c r="T620" s="8"/>
      <c r="U620" s="9"/>
      <c r="V620" s="10"/>
      <c r="W620" s="11"/>
      <c r="X620" s="9"/>
      <c r="Y620" s="10"/>
      <c r="Z620" s="10"/>
    </row>
    <row r="621" spans="1:26" s="1" customFormat="1" x14ac:dyDescent="0.25">
      <c r="A621" s="48"/>
      <c r="D621"/>
      <c r="E621"/>
      <c r="F621"/>
      <c r="G621"/>
      <c r="H621"/>
      <c r="I621" s="2"/>
      <c r="J621"/>
      <c r="K621"/>
      <c r="L621"/>
      <c r="M621" s="17"/>
      <c r="N621" s="16"/>
      <c r="O621" s="15"/>
      <c r="P621" s="16"/>
      <c r="Q621" s="6"/>
      <c r="R621" s="7"/>
      <c r="S621" s="8"/>
      <c r="T621" s="8"/>
      <c r="U621" s="9"/>
      <c r="V621" s="10"/>
      <c r="W621" s="11"/>
      <c r="X621" s="9"/>
      <c r="Y621" s="10"/>
      <c r="Z621" s="10"/>
    </row>
    <row r="622" spans="1:26" s="1" customFormat="1" x14ac:dyDescent="0.25">
      <c r="A622" s="48"/>
      <c r="D622"/>
      <c r="E622"/>
      <c r="F622"/>
      <c r="G622"/>
      <c r="H622"/>
      <c r="I622" s="2"/>
      <c r="J622"/>
      <c r="K622"/>
      <c r="L622"/>
      <c r="M622" s="17"/>
      <c r="N622" s="16"/>
      <c r="O622" s="15"/>
      <c r="P622" s="16"/>
      <c r="Q622" s="6"/>
      <c r="R622" s="7"/>
      <c r="S622" s="8"/>
      <c r="T622" s="8"/>
      <c r="U622" s="9"/>
      <c r="V622" s="10"/>
      <c r="W622" s="11"/>
      <c r="X622" s="9"/>
      <c r="Y622" s="10"/>
      <c r="Z622" s="10"/>
    </row>
    <row r="623" spans="1:26" s="1" customFormat="1" x14ac:dyDescent="0.25">
      <c r="A623" s="48"/>
      <c r="D623"/>
      <c r="E623"/>
      <c r="F623"/>
      <c r="G623"/>
      <c r="H623"/>
      <c r="I623" s="2"/>
      <c r="J623"/>
      <c r="K623"/>
      <c r="L623"/>
      <c r="M623" s="17"/>
      <c r="N623" s="16"/>
      <c r="O623" s="15"/>
      <c r="P623" s="16"/>
      <c r="Q623" s="6"/>
      <c r="R623" s="7"/>
      <c r="S623" s="8"/>
      <c r="T623" s="8"/>
      <c r="U623" s="9"/>
      <c r="V623" s="10"/>
      <c r="W623" s="11"/>
      <c r="X623" s="9"/>
      <c r="Y623" s="10"/>
      <c r="Z623" s="10"/>
    </row>
    <row r="624" spans="1:26" s="1" customFormat="1" x14ac:dyDescent="0.25">
      <c r="A624" s="48"/>
      <c r="D624"/>
      <c r="E624"/>
      <c r="F624"/>
      <c r="G624"/>
      <c r="H624"/>
      <c r="I624" s="2"/>
      <c r="J624"/>
      <c r="K624"/>
      <c r="L624"/>
      <c r="M624" s="17"/>
      <c r="N624" s="16"/>
      <c r="O624" s="15"/>
      <c r="P624" s="16"/>
      <c r="Q624" s="6"/>
      <c r="R624" s="7"/>
      <c r="S624" s="8"/>
      <c r="T624" s="8"/>
      <c r="U624" s="9"/>
      <c r="V624" s="10"/>
      <c r="W624" s="11"/>
      <c r="X624" s="9"/>
      <c r="Y624" s="10"/>
      <c r="Z624" s="10"/>
    </row>
    <row r="625" spans="1:26" s="1" customFormat="1" x14ac:dyDescent="0.25">
      <c r="A625" s="48"/>
      <c r="D625"/>
      <c r="E625"/>
      <c r="F625"/>
      <c r="G625"/>
      <c r="H625"/>
      <c r="I625" s="2"/>
      <c r="J625"/>
      <c r="K625"/>
      <c r="L625"/>
      <c r="M625" s="17"/>
      <c r="N625" s="16"/>
      <c r="O625" s="15"/>
      <c r="P625" s="16"/>
      <c r="Q625" s="6"/>
      <c r="R625" s="7"/>
      <c r="S625" s="8"/>
      <c r="T625" s="8"/>
      <c r="U625" s="9"/>
      <c r="V625" s="10"/>
      <c r="W625" s="11"/>
      <c r="X625" s="9"/>
      <c r="Y625" s="10"/>
      <c r="Z625" s="10"/>
    </row>
    <row r="626" spans="1:26" s="1" customFormat="1" x14ac:dyDescent="0.25">
      <c r="A626" s="48"/>
      <c r="D626"/>
      <c r="E626"/>
      <c r="F626"/>
      <c r="G626"/>
      <c r="H626"/>
      <c r="I626" s="2"/>
      <c r="J626"/>
      <c r="K626"/>
      <c r="L626"/>
      <c r="M626" s="17"/>
      <c r="N626" s="16"/>
      <c r="O626" s="15"/>
      <c r="P626" s="16"/>
      <c r="Q626" s="6"/>
      <c r="R626" s="7"/>
      <c r="S626" s="8"/>
      <c r="T626" s="8"/>
      <c r="U626" s="9"/>
      <c r="V626" s="10"/>
      <c r="W626" s="11"/>
      <c r="X626" s="9"/>
      <c r="Y626" s="10"/>
      <c r="Z626" s="10"/>
    </row>
    <row r="627" spans="1:26" s="1" customFormat="1" x14ac:dyDescent="0.25">
      <c r="A627" s="48"/>
      <c r="D627"/>
      <c r="E627"/>
      <c r="F627"/>
      <c r="G627"/>
      <c r="H627"/>
      <c r="I627" s="2"/>
      <c r="J627"/>
      <c r="K627"/>
      <c r="L627"/>
      <c r="M627" s="17"/>
      <c r="N627" s="16"/>
      <c r="O627" s="15"/>
      <c r="P627" s="16"/>
      <c r="Q627" s="6"/>
      <c r="R627" s="7"/>
      <c r="S627" s="8"/>
      <c r="T627" s="8"/>
      <c r="U627" s="9"/>
      <c r="V627" s="10"/>
      <c r="W627" s="11"/>
      <c r="X627" s="9"/>
      <c r="Y627" s="10"/>
      <c r="Z627" s="10"/>
    </row>
    <row r="628" spans="1:26" s="1" customFormat="1" x14ac:dyDescent="0.25">
      <c r="A628" s="48"/>
      <c r="D628"/>
      <c r="E628"/>
      <c r="F628"/>
      <c r="G628"/>
      <c r="H628"/>
      <c r="I628" s="2"/>
      <c r="J628"/>
      <c r="K628"/>
      <c r="L628"/>
      <c r="M628" s="17"/>
      <c r="N628" s="16"/>
      <c r="O628" s="15"/>
      <c r="P628" s="16"/>
      <c r="Q628" s="6"/>
      <c r="R628" s="7"/>
      <c r="S628" s="8"/>
      <c r="T628" s="8"/>
      <c r="U628" s="9"/>
      <c r="V628" s="10"/>
      <c r="W628" s="11"/>
      <c r="X628" s="9"/>
      <c r="Y628" s="10"/>
      <c r="Z628" s="10"/>
    </row>
    <row r="629" spans="1:26" s="1" customFormat="1" x14ac:dyDescent="0.25">
      <c r="A629" s="48"/>
      <c r="D629"/>
      <c r="E629"/>
      <c r="F629"/>
      <c r="G629"/>
      <c r="H629"/>
      <c r="I629" s="2"/>
      <c r="J629"/>
      <c r="K629"/>
      <c r="L629"/>
      <c r="M629" s="17"/>
      <c r="N629" s="16"/>
      <c r="O629" s="15"/>
      <c r="P629" s="16"/>
      <c r="Q629" s="6"/>
      <c r="R629" s="7"/>
      <c r="S629" s="8"/>
      <c r="T629" s="8"/>
      <c r="U629" s="9"/>
      <c r="V629" s="10"/>
      <c r="W629" s="11"/>
      <c r="X629" s="9"/>
      <c r="Y629" s="10"/>
      <c r="Z629" s="10"/>
    </row>
    <row r="630" spans="1:26" s="1" customFormat="1" x14ac:dyDescent="0.25">
      <c r="A630" s="48"/>
      <c r="D630"/>
      <c r="E630"/>
      <c r="F630"/>
      <c r="G630"/>
      <c r="H630"/>
      <c r="I630" s="2"/>
      <c r="J630"/>
      <c r="K630"/>
      <c r="L630"/>
      <c r="M630" s="17"/>
      <c r="N630" s="16"/>
      <c r="O630" s="15"/>
      <c r="P630" s="16"/>
      <c r="Q630" s="6"/>
      <c r="R630" s="7"/>
      <c r="S630" s="8"/>
      <c r="T630" s="8"/>
      <c r="U630" s="9"/>
      <c r="V630" s="10"/>
      <c r="W630" s="11"/>
      <c r="X630" s="9"/>
      <c r="Y630" s="10"/>
      <c r="Z630" s="10"/>
    </row>
    <row r="631" spans="1:26" s="1" customFormat="1" x14ac:dyDescent="0.25">
      <c r="A631" s="48"/>
      <c r="D631"/>
      <c r="E631"/>
      <c r="F631"/>
      <c r="G631"/>
      <c r="H631"/>
      <c r="I631" s="2"/>
      <c r="J631"/>
      <c r="K631"/>
      <c r="L631"/>
      <c r="M631" s="17"/>
      <c r="N631" s="16"/>
      <c r="O631" s="15"/>
      <c r="P631" s="16"/>
      <c r="Q631" s="6"/>
      <c r="R631" s="7"/>
      <c r="S631" s="8"/>
      <c r="T631" s="8"/>
      <c r="U631" s="9"/>
      <c r="V631" s="10"/>
      <c r="W631" s="11"/>
      <c r="X631" s="9"/>
      <c r="Y631" s="10"/>
      <c r="Z631" s="10"/>
    </row>
    <row r="632" spans="1:26" s="1" customFormat="1" x14ac:dyDescent="0.25">
      <c r="A632" s="48"/>
      <c r="D632"/>
      <c r="E632"/>
      <c r="F632"/>
      <c r="G632"/>
      <c r="H632"/>
      <c r="I632" s="2"/>
      <c r="J632"/>
      <c r="K632"/>
      <c r="L632"/>
      <c r="M632" s="17"/>
      <c r="N632" s="16"/>
      <c r="O632" s="15"/>
      <c r="P632" s="16"/>
      <c r="Q632" s="6"/>
      <c r="R632" s="7"/>
      <c r="S632" s="8"/>
      <c r="T632" s="8"/>
      <c r="U632" s="9"/>
      <c r="V632" s="10"/>
      <c r="W632" s="11"/>
      <c r="X632" s="9"/>
      <c r="Y632" s="10"/>
      <c r="Z632" s="10"/>
    </row>
    <row r="633" spans="1:26" s="1" customFormat="1" x14ac:dyDescent="0.25">
      <c r="A633" s="48"/>
      <c r="D633"/>
      <c r="E633"/>
      <c r="F633"/>
      <c r="G633"/>
      <c r="H633"/>
      <c r="I633" s="2"/>
      <c r="J633"/>
      <c r="K633"/>
      <c r="L633"/>
      <c r="M633" s="17"/>
      <c r="N633" s="16"/>
      <c r="O633" s="15"/>
      <c r="P633" s="16"/>
      <c r="Q633" s="6"/>
      <c r="R633" s="7"/>
      <c r="S633" s="8"/>
      <c r="T633" s="8"/>
      <c r="U633" s="9"/>
      <c r="V633" s="10"/>
      <c r="W633" s="11"/>
      <c r="X633" s="9"/>
      <c r="Y633" s="10"/>
      <c r="Z633" s="10"/>
    </row>
    <row r="634" spans="1:26" s="1" customFormat="1" x14ac:dyDescent="0.25">
      <c r="A634" s="48"/>
      <c r="D634"/>
      <c r="E634"/>
      <c r="F634"/>
      <c r="G634"/>
      <c r="H634"/>
      <c r="I634" s="2"/>
      <c r="J634"/>
      <c r="K634"/>
      <c r="L634"/>
      <c r="M634" s="17"/>
      <c r="N634" s="16"/>
      <c r="O634" s="15"/>
      <c r="P634" s="16"/>
      <c r="Q634" s="6"/>
      <c r="R634" s="7"/>
      <c r="S634" s="8"/>
      <c r="T634" s="8"/>
      <c r="U634" s="9"/>
      <c r="V634" s="10"/>
      <c r="W634" s="11"/>
      <c r="X634" s="9"/>
      <c r="Y634" s="10"/>
      <c r="Z634" s="10"/>
    </row>
    <row r="635" spans="1:26" s="1" customFormat="1" x14ac:dyDescent="0.25">
      <c r="A635" s="48"/>
      <c r="D635"/>
      <c r="E635"/>
      <c r="F635"/>
      <c r="G635"/>
      <c r="H635"/>
      <c r="I635" s="2"/>
      <c r="J635"/>
      <c r="K635"/>
      <c r="L635"/>
      <c r="M635" s="17"/>
      <c r="N635" s="16"/>
      <c r="O635" s="15"/>
      <c r="P635" s="16"/>
      <c r="Q635" s="6"/>
      <c r="R635" s="7"/>
      <c r="S635" s="8"/>
      <c r="T635" s="8"/>
      <c r="U635" s="9"/>
      <c r="V635" s="10"/>
      <c r="W635" s="11"/>
      <c r="X635" s="9"/>
      <c r="Y635" s="10"/>
      <c r="Z635" s="10"/>
    </row>
    <row r="636" spans="1:26" s="1" customFormat="1" x14ac:dyDescent="0.25">
      <c r="A636" s="48"/>
      <c r="D636"/>
      <c r="E636"/>
      <c r="F636"/>
      <c r="G636"/>
      <c r="H636"/>
      <c r="I636" s="2"/>
      <c r="J636"/>
      <c r="K636"/>
      <c r="L636"/>
      <c r="M636" s="17"/>
      <c r="N636" s="16"/>
      <c r="O636" s="15"/>
      <c r="P636" s="16"/>
      <c r="Q636" s="6"/>
      <c r="R636" s="7"/>
      <c r="S636" s="8"/>
      <c r="T636" s="8"/>
      <c r="U636" s="9"/>
      <c r="V636" s="10"/>
      <c r="W636" s="11"/>
      <c r="X636" s="9"/>
      <c r="Y636" s="10"/>
      <c r="Z636" s="10"/>
    </row>
    <row r="637" spans="1:26" s="1" customFormat="1" x14ac:dyDescent="0.25">
      <c r="A637" s="48"/>
      <c r="D637"/>
      <c r="E637"/>
      <c r="F637"/>
      <c r="G637"/>
      <c r="H637"/>
      <c r="I637" s="2"/>
      <c r="J637"/>
      <c r="K637"/>
      <c r="L637"/>
      <c r="M637" s="17"/>
      <c r="N637" s="16"/>
      <c r="O637" s="15"/>
      <c r="P637" s="16"/>
      <c r="Q637" s="6"/>
      <c r="R637" s="7"/>
      <c r="S637" s="8"/>
      <c r="T637" s="8"/>
      <c r="U637" s="9"/>
      <c r="V637" s="10"/>
      <c r="W637" s="11"/>
      <c r="X637" s="9"/>
      <c r="Y637" s="10"/>
      <c r="Z637" s="10"/>
    </row>
    <row r="638" spans="1:26" s="1" customFormat="1" x14ac:dyDescent="0.25">
      <c r="A638" s="48"/>
      <c r="D638"/>
      <c r="E638"/>
      <c r="F638"/>
      <c r="G638"/>
      <c r="H638"/>
      <c r="I638" s="2"/>
      <c r="J638"/>
      <c r="K638"/>
      <c r="L638"/>
      <c r="M638" s="17"/>
      <c r="N638" s="16"/>
      <c r="O638" s="15"/>
      <c r="P638" s="16"/>
      <c r="Q638" s="6"/>
      <c r="R638" s="7"/>
      <c r="S638" s="8"/>
      <c r="T638" s="8"/>
      <c r="U638" s="9"/>
      <c r="V638" s="10"/>
      <c r="W638" s="11"/>
      <c r="X638" s="9"/>
      <c r="Y638" s="10"/>
      <c r="Z638" s="10"/>
    </row>
    <row r="639" spans="1:26" s="1" customFormat="1" x14ac:dyDescent="0.25">
      <c r="A639" s="48"/>
      <c r="D639"/>
      <c r="E639"/>
      <c r="F639"/>
      <c r="G639"/>
      <c r="H639"/>
      <c r="I639" s="2"/>
      <c r="J639"/>
      <c r="K639"/>
      <c r="L639"/>
      <c r="M639" s="17"/>
      <c r="N639" s="16"/>
      <c r="O639" s="15"/>
      <c r="P639" s="16"/>
      <c r="Q639" s="6"/>
      <c r="R639" s="7"/>
      <c r="S639" s="8"/>
      <c r="T639" s="8"/>
      <c r="U639" s="9"/>
      <c r="V639" s="10"/>
      <c r="W639" s="11"/>
      <c r="X639" s="9"/>
      <c r="Y639" s="10"/>
      <c r="Z639" s="10"/>
    </row>
    <row r="640" spans="1:26" s="1" customFormat="1" x14ac:dyDescent="0.25">
      <c r="A640" s="48"/>
      <c r="D640"/>
      <c r="E640"/>
      <c r="F640"/>
      <c r="G640"/>
      <c r="H640"/>
      <c r="I640" s="2"/>
      <c r="J640"/>
      <c r="K640"/>
      <c r="L640"/>
      <c r="M640" s="17"/>
      <c r="N640" s="16"/>
      <c r="O640" s="15"/>
      <c r="P640" s="16"/>
      <c r="Q640" s="6"/>
      <c r="R640" s="7"/>
      <c r="S640" s="8"/>
      <c r="T640" s="8"/>
      <c r="U640" s="9"/>
      <c r="V640" s="10"/>
      <c r="W640" s="11"/>
      <c r="X640" s="9"/>
      <c r="Y640" s="10"/>
      <c r="Z640" s="10"/>
    </row>
    <row r="641" spans="1:26" s="1" customFormat="1" x14ac:dyDescent="0.25">
      <c r="A641" s="48"/>
      <c r="D641"/>
      <c r="E641"/>
      <c r="F641"/>
      <c r="G641"/>
      <c r="H641"/>
      <c r="I641" s="2"/>
      <c r="J641"/>
      <c r="K641"/>
      <c r="L641"/>
      <c r="M641" s="17"/>
      <c r="N641" s="16"/>
      <c r="O641" s="15"/>
      <c r="P641" s="16"/>
      <c r="Q641" s="6"/>
      <c r="R641" s="7"/>
      <c r="S641" s="8"/>
      <c r="T641" s="8"/>
      <c r="U641" s="9"/>
      <c r="V641" s="10"/>
      <c r="W641" s="11"/>
      <c r="X641" s="9"/>
      <c r="Y641" s="10"/>
      <c r="Z641" s="10"/>
    </row>
    <row r="642" spans="1:26" s="1" customFormat="1" x14ac:dyDescent="0.25">
      <c r="A642" s="48"/>
      <c r="D642"/>
      <c r="E642"/>
      <c r="F642"/>
      <c r="G642"/>
      <c r="H642"/>
      <c r="I642" s="2"/>
      <c r="J642"/>
      <c r="K642"/>
      <c r="L642"/>
      <c r="M642" s="17"/>
      <c r="N642" s="16"/>
      <c r="O642" s="15"/>
      <c r="P642" s="16"/>
      <c r="Q642" s="6"/>
      <c r="R642" s="7"/>
      <c r="S642" s="8"/>
      <c r="T642" s="8"/>
      <c r="U642" s="9"/>
      <c r="V642" s="10"/>
      <c r="W642" s="11"/>
      <c r="X642" s="9"/>
      <c r="Y642" s="10"/>
      <c r="Z642" s="10"/>
    </row>
    <row r="643" spans="1:26" s="1" customFormat="1" x14ac:dyDescent="0.25">
      <c r="A643" s="48"/>
      <c r="D643"/>
      <c r="E643"/>
      <c r="F643"/>
      <c r="G643"/>
      <c r="H643"/>
      <c r="I643" s="2"/>
      <c r="J643"/>
      <c r="K643"/>
      <c r="L643"/>
      <c r="M643" s="17"/>
      <c r="N643" s="16"/>
      <c r="O643" s="15"/>
      <c r="P643" s="16"/>
      <c r="Q643" s="6"/>
      <c r="R643" s="7"/>
      <c r="S643" s="8"/>
      <c r="T643" s="8"/>
      <c r="U643" s="9"/>
      <c r="V643" s="10"/>
      <c r="W643" s="11"/>
      <c r="X643" s="9"/>
      <c r="Y643" s="10"/>
      <c r="Z643" s="10"/>
    </row>
    <row r="644" spans="1:26" s="1" customFormat="1" x14ac:dyDescent="0.25">
      <c r="A644" s="48"/>
      <c r="D644"/>
      <c r="E644"/>
      <c r="F644"/>
      <c r="G644"/>
      <c r="H644"/>
      <c r="I644" s="2"/>
      <c r="J644"/>
      <c r="K644"/>
      <c r="L644"/>
      <c r="M644" s="17"/>
      <c r="N644" s="16"/>
      <c r="O644" s="15"/>
      <c r="P644" s="16"/>
      <c r="Q644" s="6"/>
      <c r="R644" s="7"/>
      <c r="S644" s="8"/>
      <c r="T644" s="8"/>
      <c r="U644" s="9"/>
      <c r="V644" s="10"/>
      <c r="W644" s="11"/>
      <c r="X644" s="9"/>
      <c r="Y644" s="10"/>
      <c r="Z644" s="10"/>
    </row>
    <row r="645" spans="1:26" s="1" customFormat="1" x14ac:dyDescent="0.25">
      <c r="A645" s="48"/>
      <c r="D645"/>
      <c r="E645"/>
      <c r="F645"/>
      <c r="G645"/>
      <c r="H645"/>
      <c r="I645" s="2"/>
      <c r="J645"/>
      <c r="K645"/>
      <c r="L645"/>
      <c r="M645" s="17"/>
      <c r="N645" s="16"/>
      <c r="O645" s="15"/>
      <c r="P645" s="16"/>
      <c r="Q645" s="6"/>
      <c r="R645" s="7"/>
      <c r="S645" s="8"/>
      <c r="T645" s="8"/>
      <c r="U645" s="9"/>
      <c r="V645" s="10"/>
      <c r="W645" s="11"/>
      <c r="X645" s="9"/>
      <c r="Y645" s="10"/>
      <c r="Z645" s="10"/>
    </row>
    <row r="646" spans="1:26" s="1" customFormat="1" x14ac:dyDescent="0.25">
      <c r="A646" s="48"/>
      <c r="D646"/>
      <c r="E646"/>
      <c r="F646"/>
      <c r="G646"/>
      <c r="H646"/>
      <c r="I646" s="2"/>
      <c r="J646"/>
      <c r="K646"/>
      <c r="L646"/>
      <c r="M646" s="17"/>
      <c r="N646" s="16"/>
      <c r="O646" s="15"/>
      <c r="P646" s="16"/>
      <c r="Q646" s="6"/>
      <c r="R646" s="7"/>
      <c r="S646" s="8"/>
      <c r="T646" s="8"/>
      <c r="U646" s="9"/>
      <c r="V646" s="10"/>
      <c r="W646" s="11"/>
      <c r="X646" s="9"/>
      <c r="Y646" s="10"/>
      <c r="Z646" s="10"/>
    </row>
    <row r="647" spans="1:26" s="1" customFormat="1" x14ac:dyDescent="0.25">
      <c r="A647" s="48"/>
      <c r="D647"/>
      <c r="E647"/>
      <c r="F647"/>
      <c r="G647"/>
      <c r="H647"/>
      <c r="I647" s="2"/>
      <c r="J647"/>
      <c r="K647"/>
      <c r="L647"/>
      <c r="M647" s="17"/>
      <c r="N647" s="16"/>
      <c r="O647" s="15"/>
      <c r="P647" s="16"/>
      <c r="Q647" s="6"/>
      <c r="R647" s="7"/>
      <c r="S647" s="8"/>
      <c r="T647" s="8"/>
      <c r="U647" s="9"/>
      <c r="V647" s="10"/>
      <c r="W647" s="11"/>
      <c r="X647" s="9"/>
      <c r="Y647" s="10"/>
      <c r="Z647" s="10"/>
    </row>
    <row r="648" spans="1:26" s="1" customFormat="1" x14ac:dyDescent="0.25">
      <c r="A648" s="48"/>
      <c r="D648"/>
      <c r="E648"/>
      <c r="F648"/>
      <c r="G648"/>
      <c r="H648"/>
      <c r="I648" s="2"/>
      <c r="J648"/>
      <c r="K648"/>
      <c r="L648"/>
      <c r="M648" s="17"/>
      <c r="N648" s="16"/>
      <c r="O648" s="15"/>
      <c r="P648" s="16"/>
      <c r="Q648" s="6"/>
      <c r="R648" s="7"/>
      <c r="S648" s="8"/>
      <c r="T648" s="8"/>
      <c r="U648" s="9"/>
      <c r="V648" s="10"/>
      <c r="W648" s="11"/>
      <c r="X648" s="9"/>
      <c r="Y648" s="10"/>
      <c r="Z648" s="10"/>
    </row>
    <row r="649" spans="1:26" s="1" customFormat="1" x14ac:dyDescent="0.25">
      <c r="A649" s="48"/>
      <c r="D649"/>
      <c r="E649"/>
      <c r="F649"/>
      <c r="G649"/>
      <c r="H649"/>
      <c r="I649" s="2"/>
      <c r="J649"/>
      <c r="K649"/>
      <c r="L649"/>
      <c r="M649" s="17"/>
      <c r="N649" s="16"/>
      <c r="O649" s="15"/>
      <c r="P649" s="16"/>
      <c r="Q649" s="6"/>
      <c r="R649" s="7"/>
      <c r="S649" s="8"/>
      <c r="T649" s="8"/>
      <c r="U649" s="9"/>
      <c r="V649" s="10"/>
      <c r="W649" s="11"/>
      <c r="X649" s="9"/>
      <c r="Y649" s="10"/>
      <c r="Z649" s="10"/>
    </row>
    <row r="650" spans="1:26" s="1" customFormat="1" x14ac:dyDescent="0.25">
      <c r="A650" s="48"/>
      <c r="D650"/>
      <c r="E650"/>
      <c r="F650"/>
      <c r="G650"/>
      <c r="H650"/>
      <c r="I650" s="2"/>
      <c r="J650"/>
      <c r="K650"/>
      <c r="L650"/>
      <c r="M650" s="17"/>
      <c r="N650" s="16"/>
      <c r="O650" s="15"/>
      <c r="P650" s="16"/>
      <c r="Q650" s="6"/>
      <c r="R650" s="7"/>
      <c r="S650" s="8"/>
      <c r="T650" s="8"/>
      <c r="U650" s="9"/>
      <c r="V650" s="10"/>
      <c r="W650" s="11"/>
      <c r="X650" s="9"/>
      <c r="Y650" s="10"/>
      <c r="Z650" s="10"/>
    </row>
    <row r="651" spans="1:26" s="1" customFormat="1" x14ac:dyDescent="0.25">
      <c r="A651" s="48"/>
      <c r="D651"/>
      <c r="E651"/>
      <c r="F651"/>
      <c r="G651"/>
      <c r="H651"/>
      <c r="I651" s="2"/>
      <c r="J651"/>
      <c r="K651"/>
      <c r="L651"/>
      <c r="M651" s="17"/>
      <c r="N651" s="16"/>
      <c r="O651" s="15"/>
      <c r="P651" s="16"/>
      <c r="Q651" s="6"/>
      <c r="R651" s="7"/>
      <c r="S651" s="8"/>
      <c r="T651" s="8"/>
      <c r="U651" s="9"/>
      <c r="V651" s="10"/>
      <c r="W651" s="11"/>
      <c r="X651" s="9"/>
      <c r="Y651" s="10"/>
      <c r="Z651" s="10"/>
    </row>
    <row r="652" spans="1:26" s="1" customFormat="1" x14ac:dyDescent="0.25">
      <c r="A652" s="48"/>
      <c r="D652"/>
      <c r="E652"/>
      <c r="F652"/>
      <c r="G652"/>
      <c r="H652"/>
      <c r="I652" s="2"/>
      <c r="J652"/>
      <c r="K652"/>
      <c r="L652"/>
      <c r="M652" s="17"/>
      <c r="N652" s="16"/>
      <c r="O652" s="15"/>
      <c r="P652" s="16"/>
      <c r="Q652" s="6"/>
      <c r="R652" s="7"/>
      <c r="S652" s="8"/>
      <c r="T652" s="8"/>
      <c r="U652" s="9"/>
      <c r="V652" s="10"/>
      <c r="W652" s="11"/>
      <c r="X652" s="9"/>
      <c r="Y652" s="10"/>
      <c r="Z652" s="10"/>
    </row>
    <row r="653" spans="1:26" s="1" customFormat="1" x14ac:dyDescent="0.25">
      <c r="A653" s="48"/>
      <c r="D653"/>
      <c r="E653"/>
      <c r="F653"/>
      <c r="G653"/>
      <c r="H653"/>
      <c r="I653" s="2"/>
      <c r="J653"/>
      <c r="K653"/>
      <c r="L653"/>
      <c r="M653" s="17"/>
      <c r="N653" s="16"/>
      <c r="O653" s="15"/>
      <c r="P653" s="16"/>
      <c r="Q653" s="6"/>
      <c r="R653" s="7"/>
      <c r="S653" s="8"/>
      <c r="T653" s="8"/>
      <c r="U653" s="9"/>
      <c r="V653" s="10"/>
      <c r="W653" s="11"/>
      <c r="X653" s="9"/>
      <c r="Y653" s="10"/>
      <c r="Z653" s="10"/>
    </row>
    <row r="654" spans="1:26" s="1" customFormat="1" x14ac:dyDescent="0.25">
      <c r="A654" s="48"/>
      <c r="D654"/>
      <c r="E654"/>
      <c r="F654"/>
      <c r="G654"/>
      <c r="H654"/>
      <c r="I654" s="2"/>
      <c r="J654"/>
      <c r="K654"/>
      <c r="L654"/>
      <c r="M654" s="17"/>
      <c r="N654" s="16"/>
      <c r="O654" s="15"/>
      <c r="P654" s="16"/>
      <c r="Q654" s="6"/>
      <c r="R654" s="7"/>
      <c r="S654" s="8"/>
      <c r="T654" s="8"/>
      <c r="U654" s="9"/>
      <c r="V654" s="10"/>
      <c r="W654" s="11"/>
      <c r="X654" s="9"/>
      <c r="Y654" s="10"/>
      <c r="Z654" s="10"/>
    </row>
    <row r="655" spans="1:26" s="1" customFormat="1" x14ac:dyDescent="0.25">
      <c r="A655" s="48"/>
      <c r="D655"/>
      <c r="E655"/>
      <c r="F655"/>
      <c r="G655"/>
      <c r="H655"/>
      <c r="I655" s="2"/>
      <c r="J655"/>
      <c r="K655"/>
      <c r="L655"/>
      <c r="M655" s="17"/>
      <c r="N655" s="16"/>
      <c r="O655" s="15"/>
      <c r="P655" s="16"/>
      <c r="Q655" s="6"/>
      <c r="R655" s="7"/>
      <c r="S655" s="8"/>
      <c r="T655" s="8"/>
      <c r="U655" s="9"/>
      <c r="V655" s="10"/>
      <c r="W655" s="11"/>
      <c r="X655" s="9"/>
      <c r="Y655" s="10"/>
      <c r="Z655" s="10"/>
    </row>
    <row r="656" spans="1:26" s="1" customFormat="1" x14ac:dyDescent="0.25">
      <c r="A656" s="48"/>
      <c r="D656"/>
      <c r="E656"/>
      <c r="F656"/>
      <c r="G656"/>
      <c r="H656"/>
      <c r="I656" s="2"/>
      <c r="J656"/>
      <c r="K656"/>
      <c r="L656"/>
      <c r="M656" s="17"/>
      <c r="N656" s="16"/>
      <c r="O656" s="15"/>
      <c r="P656" s="16"/>
      <c r="Q656" s="6"/>
      <c r="R656" s="7"/>
      <c r="S656" s="8"/>
      <c r="T656" s="8"/>
      <c r="U656" s="9"/>
      <c r="V656" s="10"/>
      <c r="W656" s="11"/>
      <c r="X656" s="9"/>
      <c r="Y656" s="10"/>
      <c r="Z656" s="10"/>
    </row>
    <row r="657" spans="1:26" s="1" customFormat="1" x14ac:dyDescent="0.25">
      <c r="A657" s="48"/>
      <c r="D657"/>
      <c r="E657"/>
      <c r="F657"/>
      <c r="G657"/>
      <c r="H657"/>
      <c r="I657" s="2"/>
      <c r="J657"/>
      <c r="K657"/>
      <c r="L657"/>
      <c r="M657" s="17"/>
      <c r="N657" s="16"/>
      <c r="O657" s="15"/>
      <c r="P657" s="16"/>
      <c r="Q657" s="6"/>
      <c r="R657" s="7"/>
      <c r="S657" s="8"/>
      <c r="T657" s="8"/>
      <c r="U657" s="9"/>
      <c r="V657" s="10"/>
      <c r="W657" s="11"/>
      <c r="X657" s="9"/>
      <c r="Y657" s="10"/>
      <c r="Z657" s="10"/>
    </row>
    <row r="658" spans="1:26" s="1" customFormat="1" x14ac:dyDescent="0.25">
      <c r="A658" s="48"/>
      <c r="D658"/>
      <c r="E658"/>
      <c r="F658"/>
      <c r="G658"/>
      <c r="H658"/>
      <c r="I658" s="2"/>
      <c r="J658"/>
      <c r="K658"/>
      <c r="L658"/>
      <c r="M658" s="17"/>
      <c r="N658" s="16"/>
      <c r="O658" s="15"/>
      <c r="P658" s="16"/>
      <c r="Q658" s="6"/>
      <c r="R658" s="7"/>
      <c r="S658" s="8"/>
      <c r="T658" s="8"/>
      <c r="U658" s="9"/>
      <c r="V658" s="10"/>
      <c r="W658" s="11"/>
      <c r="X658" s="9"/>
      <c r="Y658" s="10"/>
      <c r="Z658" s="10"/>
    </row>
    <row r="659" spans="1:26" s="1" customFormat="1" x14ac:dyDescent="0.25">
      <c r="A659" s="48"/>
      <c r="D659"/>
      <c r="E659"/>
      <c r="F659"/>
      <c r="G659"/>
      <c r="H659"/>
      <c r="I659" s="2"/>
      <c r="J659"/>
      <c r="K659"/>
      <c r="L659"/>
      <c r="M659" s="17"/>
      <c r="N659" s="16"/>
      <c r="O659" s="15"/>
      <c r="P659" s="16"/>
      <c r="Q659" s="6"/>
      <c r="R659" s="7"/>
      <c r="S659" s="8"/>
      <c r="T659" s="8"/>
      <c r="U659" s="9"/>
      <c r="V659" s="10"/>
      <c r="W659" s="11"/>
      <c r="X659" s="9"/>
      <c r="Y659" s="10"/>
      <c r="Z659" s="10"/>
    </row>
    <row r="660" spans="1:26" s="1" customFormat="1" x14ac:dyDescent="0.25">
      <c r="A660" s="48"/>
      <c r="D660"/>
      <c r="E660"/>
      <c r="F660"/>
      <c r="G660"/>
      <c r="H660"/>
      <c r="I660" s="2"/>
      <c r="J660"/>
      <c r="K660"/>
      <c r="L660"/>
      <c r="M660" s="17"/>
      <c r="N660" s="16"/>
      <c r="O660" s="15"/>
      <c r="P660" s="16"/>
      <c r="Q660" s="6"/>
      <c r="R660" s="7"/>
      <c r="S660" s="8"/>
      <c r="T660" s="8"/>
      <c r="U660" s="9"/>
      <c r="V660" s="10"/>
      <c r="W660" s="11"/>
      <c r="X660" s="9"/>
      <c r="Y660" s="10"/>
      <c r="Z660" s="10"/>
    </row>
    <row r="661" spans="1:26" s="1" customFormat="1" x14ac:dyDescent="0.25">
      <c r="A661" s="48"/>
      <c r="D661"/>
      <c r="E661"/>
      <c r="F661"/>
      <c r="G661"/>
      <c r="H661"/>
      <c r="I661" s="2"/>
      <c r="J661"/>
      <c r="K661"/>
      <c r="L661"/>
      <c r="M661" s="17"/>
      <c r="N661" s="16"/>
      <c r="O661" s="15"/>
      <c r="P661" s="16"/>
      <c r="Q661" s="6"/>
      <c r="R661" s="7"/>
      <c r="S661" s="8"/>
      <c r="T661" s="8"/>
      <c r="U661" s="9"/>
      <c r="V661" s="10"/>
      <c r="W661" s="11"/>
      <c r="X661" s="9"/>
      <c r="Y661" s="10"/>
      <c r="Z661" s="10"/>
    </row>
    <row r="662" spans="1:26" s="1" customFormat="1" x14ac:dyDescent="0.25">
      <c r="A662" s="48"/>
      <c r="D662"/>
      <c r="E662"/>
      <c r="F662"/>
      <c r="G662"/>
      <c r="H662"/>
      <c r="I662" s="2"/>
      <c r="J662"/>
      <c r="K662"/>
      <c r="L662"/>
      <c r="M662" s="17"/>
      <c r="N662" s="16"/>
      <c r="O662" s="15"/>
      <c r="P662" s="16"/>
      <c r="Q662" s="6"/>
      <c r="R662" s="7"/>
      <c r="S662" s="8"/>
      <c r="T662" s="8"/>
      <c r="U662" s="9"/>
      <c r="V662" s="10"/>
      <c r="W662" s="11"/>
      <c r="X662" s="9"/>
      <c r="Y662" s="10"/>
      <c r="Z662" s="10"/>
    </row>
    <row r="663" spans="1:26" s="1" customFormat="1" x14ac:dyDescent="0.25">
      <c r="A663" s="48"/>
      <c r="D663"/>
      <c r="E663"/>
      <c r="F663"/>
      <c r="G663"/>
      <c r="H663"/>
      <c r="I663" s="2"/>
      <c r="J663"/>
      <c r="K663"/>
      <c r="L663"/>
      <c r="M663" s="17"/>
      <c r="N663" s="16"/>
      <c r="O663" s="15"/>
      <c r="P663" s="16"/>
      <c r="Q663" s="6"/>
      <c r="R663" s="7"/>
      <c r="S663" s="8"/>
      <c r="T663" s="8"/>
      <c r="U663" s="9"/>
      <c r="V663" s="10"/>
      <c r="W663" s="11"/>
      <c r="X663" s="9"/>
      <c r="Y663" s="10"/>
      <c r="Z663" s="10"/>
    </row>
    <row r="664" spans="1:26" s="1" customFormat="1" x14ac:dyDescent="0.25">
      <c r="A664" s="48"/>
      <c r="D664"/>
      <c r="E664"/>
      <c r="F664"/>
      <c r="G664"/>
      <c r="H664"/>
      <c r="I664" s="2"/>
      <c r="J664"/>
      <c r="K664"/>
      <c r="L664"/>
      <c r="M664" s="17"/>
      <c r="N664" s="16"/>
      <c r="O664" s="15"/>
      <c r="P664" s="16"/>
      <c r="Q664" s="6"/>
      <c r="R664" s="7"/>
      <c r="S664" s="8"/>
      <c r="T664" s="8"/>
      <c r="U664" s="9"/>
      <c r="V664" s="10"/>
      <c r="W664" s="11"/>
      <c r="X664" s="9"/>
      <c r="Y664" s="10"/>
      <c r="Z664" s="10"/>
    </row>
    <row r="665" spans="1:26" s="1" customFormat="1" x14ac:dyDescent="0.25">
      <c r="A665" s="48"/>
      <c r="D665"/>
      <c r="E665"/>
      <c r="F665"/>
      <c r="G665"/>
      <c r="H665"/>
      <c r="I665" s="2"/>
      <c r="J665"/>
      <c r="K665"/>
      <c r="L665"/>
      <c r="M665" s="17"/>
      <c r="N665" s="16"/>
      <c r="O665" s="15"/>
      <c r="P665" s="16"/>
      <c r="Q665" s="6"/>
      <c r="R665" s="7"/>
      <c r="S665" s="8"/>
      <c r="T665" s="8"/>
      <c r="U665" s="9"/>
      <c r="V665" s="10"/>
      <c r="W665" s="11"/>
      <c r="X665" s="9"/>
      <c r="Y665" s="10"/>
      <c r="Z665" s="10"/>
    </row>
    <row r="666" spans="1:26" s="1" customFormat="1" x14ac:dyDescent="0.25">
      <c r="A666" s="48"/>
      <c r="D666"/>
      <c r="E666"/>
      <c r="F666"/>
      <c r="G666"/>
      <c r="H666"/>
      <c r="I666" s="2"/>
      <c r="J666"/>
      <c r="K666"/>
      <c r="L666"/>
      <c r="M666" s="17"/>
      <c r="N666" s="16"/>
      <c r="O666" s="15"/>
      <c r="P666" s="16"/>
      <c r="Q666" s="6"/>
      <c r="R666" s="7"/>
      <c r="S666" s="8"/>
      <c r="T666" s="8"/>
      <c r="U666" s="9"/>
      <c r="V666" s="10"/>
      <c r="W666" s="11"/>
      <c r="X666" s="9"/>
      <c r="Y666" s="10"/>
      <c r="Z666" s="10"/>
    </row>
    <row r="667" spans="1:26" s="1" customFormat="1" x14ac:dyDescent="0.25">
      <c r="A667" s="48"/>
      <c r="D667"/>
      <c r="E667"/>
      <c r="F667"/>
      <c r="G667"/>
      <c r="H667"/>
      <c r="I667" s="2"/>
      <c r="J667"/>
      <c r="K667"/>
      <c r="L667"/>
      <c r="M667" s="17"/>
      <c r="N667" s="16"/>
      <c r="O667" s="15"/>
      <c r="P667" s="16"/>
      <c r="Q667" s="6"/>
      <c r="R667" s="7"/>
      <c r="S667" s="8"/>
      <c r="T667" s="8"/>
      <c r="U667" s="9"/>
      <c r="V667" s="10"/>
      <c r="W667" s="11"/>
      <c r="X667" s="9"/>
      <c r="Y667" s="10"/>
      <c r="Z667" s="10"/>
    </row>
    <row r="668" spans="1:26" s="1" customFormat="1" x14ac:dyDescent="0.25">
      <c r="A668" s="48"/>
      <c r="D668"/>
      <c r="E668"/>
      <c r="F668"/>
      <c r="G668"/>
      <c r="H668"/>
      <c r="I668" s="2"/>
      <c r="J668"/>
      <c r="K668"/>
      <c r="L668"/>
      <c r="M668" s="17"/>
      <c r="N668" s="16"/>
      <c r="O668" s="15"/>
      <c r="P668" s="16"/>
      <c r="Q668" s="6"/>
      <c r="R668" s="7"/>
      <c r="S668" s="8"/>
      <c r="T668" s="8"/>
      <c r="U668" s="9"/>
      <c r="V668" s="10"/>
      <c r="W668" s="11"/>
      <c r="X668" s="9"/>
      <c r="Y668" s="10"/>
      <c r="Z668" s="10"/>
    </row>
    <row r="669" spans="1:26" s="1" customFormat="1" x14ac:dyDescent="0.25">
      <c r="A669" s="48"/>
      <c r="D669"/>
      <c r="E669"/>
      <c r="F669"/>
      <c r="G669"/>
      <c r="H669"/>
      <c r="I669" s="2"/>
      <c r="J669"/>
      <c r="K669"/>
      <c r="L669"/>
      <c r="M669" s="17"/>
      <c r="N669" s="16"/>
      <c r="O669" s="15"/>
      <c r="P669" s="16"/>
      <c r="Q669" s="6"/>
      <c r="R669" s="7"/>
      <c r="S669" s="8"/>
      <c r="T669" s="8"/>
      <c r="U669" s="9"/>
      <c r="V669" s="10"/>
      <c r="W669" s="11"/>
      <c r="X669" s="9"/>
      <c r="Y669" s="10"/>
      <c r="Z669" s="10"/>
    </row>
    <row r="670" spans="1:26" s="1" customFormat="1" x14ac:dyDescent="0.25">
      <c r="A670" s="48"/>
      <c r="D670"/>
      <c r="E670"/>
      <c r="F670"/>
      <c r="G670"/>
      <c r="H670"/>
      <c r="I670" s="2"/>
      <c r="J670"/>
      <c r="K670"/>
      <c r="L670"/>
      <c r="M670" s="17"/>
      <c r="N670" s="16"/>
      <c r="O670" s="15"/>
      <c r="P670" s="16"/>
      <c r="Q670" s="6"/>
      <c r="R670" s="7"/>
      <c r="S670" s="8"/>
      <c r="T670" s="8"/>
      <c r="U670" s="9"/>
      <c r="V670" s="10"/>
      <c r="W670" s="11"/>
      <c r="X670" s="9"/>
      <c r="Y670" s="10"/>
      <c r="Z670" s="10"/>
    </row>
    <row r="671" spans="1:26" s="1" customFormat="1" x14ac:dyDescent="0.25">
      <c r="A671" s="48"/>
      <c r="D671"/>
      <c r="E671"/>
      <c r="F671"/>
      <c r="G671"/>
      <c r="H671"/>
      <c r="I671" s="2"/>
      <c r="J671"/>
      <c r="K671"/>
      <c r="L671"/>
      <c r="M671" s="17"/>
      <c r="N671" s="16"/>
      <c r="O671" s="15"/>
      <c r="P671" s="16"/>
      <c r="Q671" s="6"/>
      <c r="R671" s="7"/>
      <c r="S671" s="8"/>
      <c r="T671" s="8"/>
      <c r="U671" s="9"/>
      <c r="V671" s="10"/>
      <c r="W671" s="11"/>
      <c r="X671" s="9"/>
      <c r="Y671" s="10"/>
      <c r="Z671" s="10"/>
    </row>
    <row r="672" spans="1:26" s="1" customFormat="1" x14ac:dyDescent="0.25">
      <c r="A672" s="48"/>
      <c r="D672"/>
      <c r="E672"/>
      <c r="F672"/>
      <c r="G672"/>
      <c r="H672"/>
      <c r="I672" s="2"/>
      <c r="J672"/>
      <c r="K672"/>
      <c r="L672"/>
      <c r="M672" s="17"/>
      <c r="N672" s="16"/>
      <c r="O672" s="15"/>
      <c r="P672" s="16"/>
      <c r="Q672" s="6"/>
      <c r="R672" s="7"/>
      <c r="S672" s="8"/>
      <c r="T672" s="8"/>
      <c r="U672" s="9"/>
      <c r="V672" s="10"/>
      <c r="W672" s="11"/>
      <c r="X672" s="9"/>
      <c r="Y672" s="10"/>
      <c r="Z672" s="10"/>
    </row>
    <row r="673" spans="1:26" s="1" customFormat="1" x14ac:dyDescent="0.25">
      <c r="A673" s="48"/>
      <c r="D673"/>
      <c r="E673"/>
      <c r="F673"/>
      <c r="G673"/>
      <c r="H673"/>
      <c r="I673" s="2"/>
      <c r="J673"/>
      <c r="K673"/>
      <c r="L673"/>
      <c r="M673" s="17"/>
      <c r="N673" s="16"/>
      <c r="O673" s="15"/>
      <c r="P673" s="16"/>
      <c r="Q673" s="6"/>
      <c r="R673" s="7"/>
      <c r="S673" s="8"/>
      <c r="T673" s="8"/>
      <c r="U673" s="9"/>
      <c r="V673" s="10"/>
      <c r="W673" s="11"/>
      <c r="X673" s="9"/>
      <c r="Y673" s="10"/>
      <c r="Z673" s="10"/>
    </row>
    <row r="674" spans="1:26" s="1" customFormat="1" x14ac:dyDescent="0.25">
      <c r="A674" s="48"/>
      <c r="D674"/>
      <c r="E674"/>
      <c r="F674"/>
      <c r="G674"/>
      <c r="H674"/>
      <c r="I674" s="2"/>
      <c r="J674"/>
      <c r="K674"/>
      <c r="L674"/>
      <c r="M674" s="17"/>
      <c r="N674" s="16"/>
      <c r="O674" s="15"/>
      <c r="P674" s="16"/>
      <c r="Q674" s="6"/>
      <c r="R674" s="7"/>
      <c r="S674" s="8"/>
      <c r="T674" s="8"/>
      <c r="U674" s="9"/>
      <c r="V674" s="10"/>
      <c r="W674" s="11"/>
      <c r="X674" s="9"/>
      <c r="Y674" s="10"/>
      <c r="Z674" s="10"/>
    </row>
    <row r="675" spans="1:26" s="1" customFormat="1" x14ac:dyDescent="0.25">
      <c r="A675" s="48"/>
      <c r="D675"/>
      <c r="E675"/>
      <c r="F675"/>
      <c r="G675"/>
      <c r="H675"/>
      <c r="I675" s="2"/>
      <c r="J675"/>
      <c r="K675"/>
      <c r="L675"/>
      <c r="M675" s="17"/>
      <c r="N675" s="16"/>
      <c r="O675" s="15"/>
      <c r="P675" s="16"/>
      <c r="Q675" s="6"/>
      <c r="R675" s="7"/>
      <c r="S675" s="8"/>
      <c r="T675" s="8"/>
      <c r="U675" s="9"/>
      <c r="V675" s="10"/>
      <c r="W675" s="11"/>
      <c r="X675" s="9"/>
      <c r="Y675" s="10"/>
      <c r="Z675" s="10"/>
    </row>
    <row r="676" spans="1:26" s="1" customFormat="1" x14ac:dyDescent="0.25">
      <c r="A676" s="48"/>
      <c r="D676"/>
      <c r="E676"/>
      <c r="F676"/>
      <c r="G676"/>
      <c r="H676"/>
      <c r="I676" s="2"/>
      <c r="J676"/>
      <c r="K676"/>
      <c r="L676"/>
      <c r="M676" s="17"/>
      <c r="N676" s="16"/>
      <c r="O676" s="15"/>
      <c r="P676" s="16"/>
      <c r="Q676" s="6"/>
      <c r="R676" s="7"/>
      <c r="S676" s="8"/>
      <c r="T676" s="8"/>
      <c r="U676" s="9"/>
      <c r="V676" s="10"/>
      <c r="W676" s="11"/>
      <c r="X676" s="9"/>
      <c r="Y676" s="10"/>
      <c r="Z676" s="10"/>
    </row>
    <row r="677" spans="1:26" s="1" customFormat="1" x14ac:dyDescent="0.25">
      <c r="A677" s="48"/>
      <c r="D677"/>
      <c r="E677"/>
      <c r="F677"/>
      <c r="G677"/>
      <c r="H677"/>
      <c r="I677" s="2"/>
      <c r="J677"/>
      <c r="K677"/>
      <c r="L677"/>
      <c r="M677" s="17"/>
      <c r="N677" s="16"/>
      <c r="O677" s="15"/>
      <c r="P677" s="16"/>
      <c r="Q677" s="6"/>
      <c r="R677" s="7"/>
      <c r="S677" s="8"/>
      <c r="T677" s="8"/>
      <c r="U677" s="9"/>
      <c r="V677" s="10"/>
      <c r="W677" s="11"/>
      <c r="X677" s="9"/>
      <c r="Y677" s="10"/>
      <c r="Z677" s="10"/>
    </row>
    <row r="678" spans="1:26" s="1" customFormat="1" x14ac:dyDescent="0.25">
      <c r="A678" s="48"/>
      <c r="D678"/>
      <c r="E678"/>
      <c r="F678"/>
      <c r="G678"/>
      <c r="H678"/>
      <c r="I678" s="2"/>
      <c r="J678"/>
      <c r="K678"/>
      <c r="L678"/>
      <c r="M678" s="17"/>
      <c r="N678" s="16"/>
      <c r="O678" s="15"/>
      <c r="P678" s="16"/>
      <c r="Q678" s="6"/>
      <c r="R678" s="7"/>
      <c r="S678" s="8"/>
      <c r="T678" s="8"/>
      <c r="U678" s="9"/>
      <c r="V678" s="10"/>
      <c r="W678" s="11"/>
      <c r="X678" s="9"/>
      <c r="Y678" s="10"/>
      <c r="Z678" s="10"/>
    </row>
    <row r="679" spans="1:26" s="1" customFormat="1" x14ac:dyDescent="0.25">
      <c r="A679" s="48"/>
      <c r="D679"/>
      <c r="E679"/>
      <c r="F679"/>
      <c r="G679"/>
      <c r="H679"/>
      <c r="I679" s="2"/>
      <c r="J679"/>
      <c r="K679"/>
      <c r="L679"/>
      <c r="M679" s="17"/>
      <c r="N679" s="16"/>
      <c r="O679" s="15"/>
      <c r="P679" s="16"/>
      <c r="Q679" s="6"/>
      <c r="R679" s="7"/>
      <c r="S679" s="8"/>
      <c r="T679" s="8"/>
      <c r="U679" s="9"/>
      <c r="V679" s="10"/>
      <c r="W679" s="11"/>
      <c r="X679" s="9"/>
      <c r="Y679" s="10"/>
      <c r="Z679" s="10"/>
    </row>
    <row r="680" spans="1:26" s="1" customFormat="1" x14ac:dyDescent="0.25">
      <c r="A680" s="48"/>
      <c r="D680"/>
      <c r="E680"/>
      <c r="F680"/>
      <c r="G680"/>
      <c r="H680"/>
      <c r="I680" s="2"/>
      <c r="J680"/>
      <c r="K680"/>
      <c r="L680"/>
      <c r="M680" s="17"/>
      <c r="N680" s="16"/>
      <c r="O680" s="15"/>
      <c r="P680" s="16"/>
      <c r="Q680" s="6"/>
      <c r="R680" s="7"/>
      <c r="S680" s="8"/>
      <c r="T680" s="8"/>
      <c r="U680" s="9"/>
      <c r="V680" s="10"/>
      <c r="W680" s="11"/>
      <c r="X680" s="9"/>
      <c r="Y680" s="10"/>
      <c r="Z680" s="10"/>
    </row>
    <row r="681" spans="1:26" s="1" customFormat="1" x14ac:dyDescent="0.25">
      <c r="A681" s="48"/>
      <c r="D681"/>
      <c r="E681"/>
      <c r="F681"/>
      <c r="G681"/>
      <c r="H681"/>
      <c r="I681" s="2"/>
      <c r="J681"/>
      <c r="K681"/>
      <c r="L681"/>
      <c r="M681" s="17"/>
      <c r="N681" s="16"/>
      <c r="O681" s="15"/>
      <c r="P681" s="16"/>
      <c r="Q681" s="6"/>
      <c r="R681" s="7"/>
      <c r="S681" s="8"/>
      <c r="T681" s="8"/>
      <c r="U681" s="9"/>
      <c r="V681" s="10"/>
      <c r="W681" s="11"/>
      <c r="X681" s="9"/>
      <c r="Y681" s="10"/>
      <c r="Z681" s="10"/>
    </row>
    <row r="682" spans="1:26" s="1" customFormat="1" x14ac:dyDescent="0.25">
      <c r="A682" s="48"/>
      <c r="D682"/>
      <c r="E682"/>
      <c r="F682"/>
      <c r="G682"/>
      <c r="H682"/>
      <c r="I682" s="2"/>
      <c r="J682"/>
      <c r="K682"/>
      <c r="L682"/>
      <c r="M682" s="17"/>
      <c r="N682" s="16"/>
      <c r="O682" s="15"/>
      <c r="P682" s="16"/>
      <c r="Q682" s="6"/>
      <c r="R682" s="7"/>
      <c r="S682" s="8"/>
      <c r="T682" s="8"/>
      <c r="U682" s="9"/>
      <c r="V682" s="10"/>
      <c r="W682" s="11"/>
      <c r="X682" s="9"/>
      <c r="Y682" s="10"/>
      <c r="Z682" s="10"/>
    </row>
    <row r="683" spans="1:26" s="1" customFormat="1" x14ac:dyDescent="0.25">
      <c r="A683" s="48"/>
      <c r="D683"/>
      <c r="E683"/>
      <c r="F683"/>
      <c r="G683"/>
      <c r="H683"/>
      <c r="I683" s="2"/>
      <c r="J683"/>
      <c r="K683"/>
      <c r="L683"/>
      <c r="M683" s="17"/>
      <c r="N683" s="16"/>
      <c r="O683" s="15"/>
      <c r="P683" s="16"/>
      <c r="Q683" s="6"/>
      <c r="R683" s="7"/>
      <c r="S683" s="8"/>
      <c r="T683" s="8"/>
      <c r="U683" s="9"/>
      <c r="V683" s="10"/>
      <c r="W683" s="11"/>
      <c r="X683" s="9"/>
      <c r="Y683" s="10"/>
      <c r="Z683" s="10"/>
    </row>
    <row r="684" spans="1:26" s="1" customFormat="1" x14ac:dyDescent="0.25">
      <c r="A684" s="48"/>
      <c r="D684"/>
      <c r="E684"/>
      <c r="F684"/>
      <c r="G684"/>
      <c r="H684"/>
      <c r="I684" s="2"/>
      <c r="J684"/>
      <c r="K684"/>
      <c r="L684"/>
      <c r="M684" s="17"/>
      <c r="N684" s="16"/>
      <c r="O684" s="15"/>
      <c r="P684" s="16"/>
      <c r="Q684" s="6"/>
      <c r="R684" s="7"/>
      <c r="S684" s="8"/>
      <c r="T684" s="8"/>
      <c r="U684" s="9"/>
      <c r="V684" s="10"/>
      <c r="W684" s="11"/>
      <c r="X684" s="9"/>
      <c r="Y684" s="10"/>
      <c r="Z684" s="10"/>
    </row>
    <row r="685" spans="1:26" s="1" customFormat="1" x14ac:dyDescent="0.25">
      <c r="A685" s="48"/>
      <c r="D685"/>
      <c r="E685"/>
      <c r="F685"/>
      <c r="G685"/>
      <c r="H685"/>
      <c r="I685" s="2"/>
      <c r="J685"/>
      <c r="K685"/>
      <c r="L685"/>
      <c r="M685" s="17"/>
      <c r="N685" s="16"/>
      <c r="O685" s="15"/>
      <c r="P685" s="16"/>
      <c r="Q685" s="6"/>
      <c r="R685" s="7"/>
      <c r="S685" s="8"/>
      <c r="T685" s="8"/>
      <c r="U685" s="9"/>
      <c r="V685" s="10"/>
      <c r="W685" s="11"/>
      <c r="X685" s="9"/>
      <c r="Y685" s="10"/>
      <c r="Z685" s="10"/>
    </row>
    <row r="686" spans="1:26" s="1" customFormat="1" x14ac:dyDescent="0.25">
      <c r="A686" s="48"/>
      <c r="D686"/>
      <c r="E686"/>
      <c r="F686"/>
      <c r="G686"/>
      <c r="H686"/>
      <c r="I686" s="2"/>
      <c r="J686"/>
      <c r="K686"/>
      <c r="L686"/>
      <c r="M686" s="17"/>
      <c r="N686" s="16"/>
      <c r="O686" s="15"/>
      <c r="P686" s="16"/>
      <c r="Q686" s="6"/>
      <c r="R686" s="7"/>
      <c r="S686" s="8"/>
      <c r="T686" s="8"/>
      <c r="U686" s="9"/>
      <c r="V686" s="10"/>
      <c r="W686" s="11"/>
      <c r="X686" s="9"/>
      <c r="Y686" s="10"/>
      <c r="Z686" s="10"/>
    </row>
    <row r="687" spans="1:26" s="1" customFormat="1" x14ac:dyDescent="0.25">
      <c r="A687" s="48"/>
      <c r="D687"/>
      <c r="E687"/>
      <c r="F687"/>
      <c r="G687"/>
      <c r="H687"/>
      <c r="I687" s="2"/>
      <c r="J687"/>
      <c r="K687"/>
      <c r="L687"/>
      <c r="M687" s="17"/>
      <c r="N687" s="16"/>
      <c r="O687" s="15"/>
      <c r="P687" s="16"/>
      <c r="Q687" s="6"/>
      <c r="R687" s="7"/>
      <c r="S687" s="8"/>
      <c r="T687" s="8"/>
      <c r="U687" s="9"/>
      <c r="V687" s="10"/>
      <c r="W687" s="11"/>
      <c r="X687" s="9"/>
      <c r="Y687" s="10"/>
      <c r="Z687" s="10"/>
    </row>
    <row r="688" spans="1:26" s="1" customFormat="1" x14ac:dyDescent="0.25">
      <c r="A688" s="48"/>
      <c r="D688"/>
      <c r="E688"/>
      <c r="F688"/>
      <c r="G688"/>
      <c r="H688"/>
      <c r="I688" s="2"/>
      <c r="J688"/>
      <c r="K688"/>
      <c r="L688"/>
      <c r="M688" s="17"/>
      <c r="N688" s="16"/>
      <c r="O688" s="15"/>
      <c r="P688" s="16"/>
      <c r="Q688" s="6"/>
      <c r="R688" s="7"/>
      <c r="S688" s="8"/>
      <c r="T688" s="8"/>
      <c r="U688" s="9"/>
      <c r="V688" s="10"/>
      <c r="W688" s="11"/>
      <c r="X688" s="9"/>
      <c r="Y688" s="10"/>
      <c r="Z688" s="10"/>
    </row>
    <row r="689" spans="1:26" s="1" customFormat="1" x14ac:dyDescent="0.25">
      <c r="A689" s="48"/>
      <c r="D689"/>
      <c r="E689"/>
      <c r="F689"/>
      <c r="G689"/>
      <c r="H689"/>
      <c r="I689" s="2"/>
      <c r="J689"/>
      <c r="K689"/>
      <c r="L689"/>
      <c r="M689" s="17"/>
      <c r="N689" s="16"/>
      <c r="O689" s="15"/>
      <c r="P689" s="16"/>
      <c r="Q689" s="6"/>
      <c r="R689" s="7"/>
      <c r="S689" s="8"/>
      <c r="T689" s="8"/>
      <c r="U689" s="9"/>
      <c r="V689" s="10"/>
      <c r="W689" s="11"/>
      <c r="X689" s="9"/>
      <c r="Y689" s="10"/>
      <c r="Z689" s="10"/>
    </row>
    <row r="690" spans="1:26" s="1" customFormat="1" x14ac:dyDescent="0.25">
      <c r="A690" s="48"/>
      <c r="D690"/>
      <c r="E690"/>
      <c r="F690"/>
      <c r="G690"/>
      <c r="H690"/>
      <c r="I690" s="2"/>
      <c r="J690"/>
      <c r="K690"/>
      <c r="L690"/>
      <c r="M690" s="17"/>
      <c r="N690" s="16"/>
      <c r="O690" s="15"/>
      <c r="P690" s="16"/>
      <c r="Q690" s="6"/>
      <c r="R690" s="7"/>
      <c r="S690" s="8"/>
      <c r="T690" s="8"/>
      <c r="U690" s="9"/>
      <c r="V690" s="10"/>
      <c r="W690" s="11"/>
      <c r="X690" s="9"/>
      <c r="Y690" s="10"/>
      <c r="Z690" s="10"/>
    </row>
    <row r="691" spans="1:26" s="1" customFormat="1" x14ac:dyDescent="0.25">
      <c r="A691" s="48"/>
      <c r="D691"/>
      <c r="E691"/>
      <c r="F691"/>
      <c r="G691"/>
      <c r="H691"/>
      <c r="I691" s="2"/>
      <c r="J691"/>
      <c r="K691"/>
      <c r="L691"/>
      <c r="M691" s="17"/>
      <c r="N691" s="16"/>
      <c r="O691" s="15"/>
      <c r="P691" s="16"/>
      <c r="Q691" s="6"/>
      <c r="R691" s="7"/>
      <c r="S691" s="8"/>
      <c r="T691" s="8"/>
      <c r="U691" s="9"/>
      <c r="V691" s="10"/>
      <c r="W691" s="11"/>
      <c r="X691" s="9"/>
      <c r="Y691" s="10"/>
      <c r="Z691" s="10"/>
    </row>
    <row r="692" spans="1:26" s="1" customFormat="1" x14ac:dyDescent="0.25">
      <c r="A692" s="48"/>
      <c r="D692"/>
      <c r="E692"/>
      <c r="F692"/>
      <c r="G692"/>
      <c r="H692"/>
      <c r="I692" s="2"/>
      <c r="J692"/>
      <c r="K692"/>
      <c r="L692"/>
      <c r="M692" s="17"/>
      <c r="N692" s="16"/>
      <c r="O692" s="15"/>
      <c r="P692" s="16"/>
      <c r="Q692" s="6"/>
      <c r="R692" s="7"/>
      <c r="S692" s="8"/>
      <c r="T692" s="8"/>
      <c r="U692" s="9"/>
      <c r="V692" s="10"/>
      <c r="W692" s="11"/>
      <c r="X692" s="9"/>
      <c r="Y692" s="10"/>
      <c r="Z692" s="10"/>
    </row>
    <row r="693" spans="1:26" s="1" customFormat="1" x14ac:dyDescent="0.25">
      <c r="A693" s="48"/>
      <c r="D693"/>
      <c r="E693"/>
      <c r="F693"/>
      <c r="G693"/>
      <c r="H693"/>
      <c r="I693" s="2"/>
      <c r="J693"/>
      <c r="K693"/>
      <c r="L693"/>
      <c r="M693" s="17"/>
      <c r="N693" s="16"/>
      <c r="O693" s="15"/>
      <c r="P693" s="16"/>
      <c r="Q693" s="6"/>
      <c r="R693" s="7"/>
      <c r="S693" s="8"/>
      <c r="T693" s="8"/>
      <c r="U693" s="9"/>
      <c r="V693" s="10"/>
      <c r="W693" s="11"/>
      <c r="X693" s="9"/>
      <c r="Y693" s="10"/>
      <c r="Z693" s="10"/>
    </row>
    <row r="694" spans="1:26" s="1" customFormat="1" x14ac:dyDescent="0.25">
      <c r="A694" s="48"/>
      <c r="D694"/>
      <c r="E694"/>
      <c r="F694"/>
      <c r="G694"/>
      <c r="H694"/>
      <c r="I694" s="2"/>
      <c r="J694"/>
      <c r="K694"/>
      <c r="L694"/>
      <c r="M694" s="17"/>
      <c r="N694" s="16"/>
      <c r="O694" s="15"/>
      <c r="P694" s="16"/>
      <c r="Q694" s="6"/>
      <c r="R694" s="7"/>
      <c r="S694" s="8"/>
      <c r="T694" s="8"/>
      <c r="U694" s="9"/>
      <c r="V694" s="10"/>
      <c r="W694" s="11"/>
      <c r="X694" s="9"/>
      <c r="Y694" s="10"/>
      <c r="Z694" s="10"/>
    </row>
    <row r="695" spans="1:26" s="1" customFormat="1" x14ac:dyDescent="0.25">
      <c r="A695" s="48"/>
      <c r="D695"/>
      <c r="E695"/>
      <c r="F695"/>
      <c r="G695"/>
      <c r="H695"/>
      <c r="I695" s="2"/>
      <c r="J695"/>
      <c r="K695"/>
      <c r="L695"/>
      <c r="M695" s="17"/>
      <c r="N695" s="16"/>
      <c r="O695" s="15"/>
      <c r="P695" s="16"/>
      <c r="Q695" s="6"/>
      <c r="R695" s="7"/>
      <c r="S695" s="8"/>
      <c r="T695" s="8"/>
      <c r="U695" s="9"/>
      <c r="V695" s="10"/>
      <c r="W695" s="11"/>
      <c r="X695" s="9"/>
      <c r="Y695" s="10"/>
      <c r="Z695" s="10"/>
    </row>
    <row r="696" spans="1:26" s="1" customFormat="1" x14ac:dyDescent="0.25">
      <c r="A696" s="48"/>
      <c r="D696"/>
      <c r="E696"/>
      <c r="F696"/>
      <c r="G696"/>
      <c r="H696"/>
      <c r="I696" s="2"/>
      <c r="J696"/>
      <c r="K696"/>
      <c r="L696"/>
      <c r="M696" s="17"/>
      <c r="N696" s="16"/>
      <c r="O696" s="15"/>
      <c r="P696" s="16"/>
      <c r="Q696" s="6"/>
      <c r="R696" s="7"/>
      <c r="S696" s="8"/>
      <c r="T696" s="8"/>
      <c r="U696" s="9"/>
      <c r="V696" s="10"/>
      <c r="W696" s="11"/>
      <c r="X696" s="9"/>
      <c r="Y696" s="10"/>
      <c r="Z696" s="10"/>
    </row>
    <row r="697" spans="1:26" s="1" customFormat="1" x14ac:dyDescent="0.25">
      <c r="A697" s="48"/>
      <c r="D697"/>
      <c r="E697"/>
      <c r="F697"/>
      <c r="G697"/>
      <c r="H697"/>
      <c r="I697" s="2"/>
      <c r="J697"/>
      <c r="K697"/>
      <c r="L697"/>
      <c r="M697" s="17"/>
      <c r="N697" s="16"/>
      <c r="O697" s="15"/>
      <c r="P697" s="16"/>
      <c r="Q697" s="6"/>
      <c r="R697" s="7"/>
      <c r="S697" s="8"/>
      <c r="T697" s="8"/>
      <c r="U697" s="9"/>
      <c r="V697" s="10"/>
      <c r="W697" s="11"/>
      <c r="X697" s="9"/>
      <c r="Y697" s="10"/>
      <c r="Z697" s="10"/>
    </row>
    <row r="698" spans="1:26" s="1" customFormat="1" x14ac:dyDescent="0.25">
      <c r="A698" s="48"/>
      <c r="D698"/>
      <c r="E698"/>
      <c r="F698"/>
      <c r="G698"/>
      <c r="H698"/>
      <c r="I698" s="2"/>
      <c r="J698"/>
      <c r="K698"/>
      <c r="L698"/>
      <c r="M698" s="17"/>
      <c r="N698" s="16"/>
      <c r="O698" s="15"/>
      <c r="P698" s="16"/>
      <c r="Q698" s="6"/>
      <c r="R698" s="7"/>
      <c r="S698" s="8"/>
      <c r="T698" s="8"/>
      <c r="U698" s="9"/>
      <c r="V698" s="10"/>
      <c r="W698" s="11"/>
      <c r="X698" s="9"/>
      <c r="Y698" s="10"/>
      <c r="Z698" s="10"/>
    </row>
    <row r="699" spans="1:26" s="1" customFormat="1" x14ac:dyDescent="0.25">
      <c r="A699" s="48"/>
      <c r="D699"/>
      <c r="E699"/>
      <c r="F699"/>
      <c r="G699"/>
      <c r="H699"/>
      <c r="I699" s="2"/>
      <c r="J699"/>
      <c r="K699"/>
      <c r="L699"/>
      <c r="M699" s="17"/>
      <c r="N699" s="16"/>
      <c r="O699" s="15"/>
      <c r="P699" s="16"/>
      <c r="Q699" s="6"/>
      <c r="R699" s="7"/>
      <c r="S699" s="8"/>
      <c r="T699" s="8"/>
      <c r="U699" s="9"/>
      <c r="V699" s="10"/>
      <c r="W699" s="11"/>
      <c r="X699" s="9"/>
      <c r="Y699" s="10"/>
      <c r="Z699" s="10"/>
    </row>
    <row r="700" spans="1:26" s="1" customFormat="1" x14ac:dyDescent="0.25">
      <c r="A700" s="48"/>
      <c r="D700"/>
      <c r="E700"/>
      <c r="F700"/>
      <c r="G700"/>
      <c r="H700"/>
      <c r="I700" s="2"/>
      <c r="J700"/>
      <c r="K700"/>
      <c r="L700"/>
      <c r="M700" s="17"/>
      <c r="N700" s="16"/>
      <c r="O700" s="15"/>
      <c r="P700" s="16"/>
      <c r="Q700" s="6"/>
      <c r="R700" s="7"/>
      <c r="S700" s="8"/>
      <c r="T700" s="8"/>
      <c r="U700" s="9"/>
      <c r="V700" s="10"/>
      <c r="W700" s="11"/>
      <c r="X700" s="9"/>
      <c r="Y700" s="10"/>
      <c r="Z700" s="10"/>
    </row>
    <row r="701" spans="1:26" s="1" customFormat="1" x14ac:dyDescent="0.25">
      <c r="A701" s="48"/>
      <c r="D701"/>
      <c r="E701"/>
      <c r="F701"/>
      <c r="G701"/>
      <c r="H701"/>
      <c r="I701" s="2"/>
      <c r="J701"/>
      <c r="K701"/>
      <c r="L701"/>
      <c r="M701" s="17"/>
      <c r="N701" s="16"/>
      <c r="O701" s="15"/>
      <c r="P701" s="16"/>
      <c r="Q701" s="6"/>
      <c r="R701" s="7"/>
      <c r="S701" s="8"/>
      <c r="T701" s="8"/>
      <c r="U701" s="9"/>
      <c r="V701" s="10"/>
      <c r="W701" s="11"/>
      <c r="X701" s="9"/>
      <c r="Y701" s="10"/>
      <c r="Z701" s="10"/>
    </row>
    <row r="702" spans="1:26" s="1" customFormat="1" x14ac:dyDescent="0.25">
      <c r="A702" s="48"/>
      <c r="D702"/>
      <c r="E702"/>
      <c r="F702"/>
      <c r="G702"/>
      <c r="H702"/>
      <c r="I702" s="2"/>
      <c r="J702"/>
      <c r="K702"/>
      <c r="L702"/>
      <c r="M702" s="17"/>
      <c r="N702" s="16"/>
      <c r="O702" s="15"/>
      <c r="P702" s="16"/>
      <c r="Q702" s="6"/>
      <c r="R702" s="7"/>
      <c r="S702" s="8"/>
      <c r="T702" s="8"/>
      <c r="U702" s="9"/>
      <c r="V702" s="10"/>
      <c r="W702" s="11"/>
      <c r="X702" s="9"/>
      <c r="Y702" s="10"/>
      <c r="Z702" s="10"/>
    </row>
    <row r="703" spans="1:26" s="1" customFormat="1" x14ac:dyDescent="0.25">
      <c r="A703" s="48"/>
      <c r="D703"/>
      <c r="E703"/>
      <c r="F703"/>
      <c r="G703"/>
      <c r="H703"/>
      <c r="I703" s="2"/>
      <c r="J703"/>
      <c r="K703"/>
      <c r="L703"/>
      <c r="M703" s="17"/>
      <c r="N703" s="16"/>
      <c r="O703" s="15"/>
      <c r="P703" s="16"/>
      <c r="Q703" s="6"/>
      <c r="R703" s="7"/>
      <c r="S703" s="8"/>
      <c r="T703" s="8"/>
      <c r="U703" s="9"/>
      <c r="V703" s="10"/>
      <c r="W703" s="11"/>
      <c r="X703" s="9"/>
      <c r="Y703" s="10"/>
      <c r="Z703" s="10"/>
    </row>
    <row r="704" spans="1:26" s="1" customFormat="1" x14ac:dyDescent="0.25">
      <c r="A704" s="48"/>
      <c r="D704"/>
      <c r="E704"/>
      <c r="F704"/>
      <c r="G704"/>
      <c r="H704"/>
      <c r="I704" s="2"/>
      <c r="J704"/>
      <c r="K704"/>
      <c r="L704"/>
      <c r="M704" s="17"/>
      <c r="N704" s="16"/>
      <c r="O704" s="15"/>
      <c r="P704" s="16"/>
      <c r="Q704" s="6"/>
      <c r="R704" s="7"/>
      <c r="S704" s="8"/>
      <c r="T704" s="8"/>
      <c r="U704" s="9"/>
      <c r="V704" s="10"/>
      <c r="W704" s="11"/>
      <c r="X704" s="9"/>
      <c r="Y704" s="10"/>
      <c r="Z704" s="10"/>
    </row>
    <row r="705" spans="1:26" s="1" customFormat="1" x14ac:dyDescent="0.25">
      <c r="A705" s="48"/>
      <c r="D705"/>
      <c r="E705"/>
      <c r="F705"/>
      <c r="G705"/>
      <c r="H705"/>
      <c r="I705" s="2"/>
      <c r="J705"/>
      <c r="K705"/>
      <c r="L705"/>
      <c r="M705" s="17"/>
      <c r="N705" s="16"/>
      <c r="O705" s="15"/>
      <c r="P705" s="16"/>
      <c r="Q705" s="6"/>
      <c r="R705" s="7"/>
      <c r="S705" s="8"/>
      <c r="T705" s="8"/>
      <c r="U705" s="9"/>
      <c r="V705" s="10"/>
      <c r="W705" s="11"/>
      <c r="X705" s="9"/>
      <c r="Y705" s="10"/>
      <c r="Z705" s="10"/>
    </row>
    <row r="706" spans="1:26" s="1" customFormat="1" x14ac:dyDescent="0.25">
      <c r="A706" s="48"/>
      <c r="D706"/>
      <c r="E706"/>
      <c r="F706"/>
      <c r="G706"/>
      <c r="H706"/>
      <c r="I706" s="2"/>
      <c r="J706"/>
      <c r="K706"/>
      <c r="L706"/>
      <c r="M706" s="17"/>
      <c r="N706" s="16"/>
      <c r="O706" s="15"/>
      <c r="P706" s="16"/>
      <c r="Q706" s="6"/>
      <c r="R706" s="7"/>
      <c r="S706" s="8"/>
      <c r="T706" s="8"/>
      <c r="U706" s="9"/>
      <c r="V706" s="10"/>
      <c r="W706" s="11"/>
      <c r="X706" s="9"/>
      <c r="Y706" s="10"/>
      <c r="Z706" s="10"/>
    </row>
    <row r="707" spans="1:26" s="1" customFormat="1" x14ac:dyDescent="0.25">
      <c r="A707" s="48"/>
      <c r="D707"/>
      <c r="E707"/>
      <c r="F707"/>
      <c r="G707"/>
      <c r="H707"/>
      <c r="I707" s="2"/>
      <c r="J707"/>
      <c r="K707"/>
      <c r="L707"/>
      <c r="M707" s="17"/>
      <c r="N707" s="16"/>
      <c r="O707" s="15"/>
      <c r="P707" s="16"/>
      <c r="Q707" s="6"/>
      <c r="R707" s="7"/>
      <c r="S707" s="8"/>
      <c r="T707" s="8"/>
      <c r="U707" s="9"/>
      <c r="V707" s="10"/>
      <c r="W707" s="11"/>
      <c r="X707" s="9"/>
      <c r="Y707" s="10"/>
      <c r="Z707" s="10"/>
    </row>
    <row r="708" spans="1:26" s="1" customFormat="1" x14ac:dyDescent="0.25">
      <c r="A708" s="48"/>
      <c r="D708"/>
      <c r="E708"/>
      <c r="F708"/>
      <c r="G708"/>
      <c r="H708"/>
      <c r="I708" s="2"/>
      <c r="J708"/>
      <c r="K708"/>
      <c r="L708"/>
      <c r="M708" s="17"/>
      <c r="N708" s="16"/>
      <c r="O708" s="15"/>
      <c r="P708" s="16"/>
      <c r="Q708" s="6"/>
      <c r="R708" s="7"/>
      <c r="S708" s="8"/>
      <c r="T708" s="8"/>
      <c r="U708" s="9"/>
      <c r="V708" s="10"/>
      <c r="W708" s="11"/>
      <c r="X708" s="9"/>
      <c r="Y708" s="10"/>
      <c r="Z708" s="10"/>
    </row>
    <row r="709" spans="1:26" s="1" customFormat="1" x14ac:dyDescent="0.25">
      <c r="A709" s="48"/>
      <c r="D709"/>
      <c r="E709"/>
      <c r="F709"/>
      <c r="G709"/>
      <c r="H709"/>
      <c r="I709" s="2"/>
      <c r="J709"/>
      <c r="K709"/>
      <c r="L709"/>
      <c r="M709" s="17"/>
      <c r="N709" s="16"/>
      <c r="O709" s="15"/>
      <c r="P709" s="16"/>
      <c r="Q709" s="6"/>
      <c r="R709" s="7"/>
      <c r="S709" s="8"/>
      <c r="T709" s="8"/>
      <c r="U709" s="9"/>
      <c r="V709" s="10"/>
      <c r="W709" s="11"/>
      <c r="X709" s="9"/>
      <c r="Y709" s="10"/>
      <c r="Z709" s="10"/>
    </row>
    <row r="710" spans="1:26" s="1" customFormat="1" x14ac:dyDescent="0.25">
      <c r="A710" s="48"/>
      <c r="D710"/>
      <c r="E710"/>
      <c r="F710"/>
      <c r="G710"/>
      <c r="H710"/>
      <c r="I710" s="2"/>
      <c r="J710"/>
      <c r="K710"/>
      <c r="L710"/>
      <c r="M710" s="17"/>
      <c r="N710" s="16"/>
      <c r="O710" s="15"/>
      <c r="P710" s="16"/>
      <c r="Q710" s="6"/>
      <c r="R710" s="7"/>
      <c r="S710" s="8"/>
      <c r="T710" s="8"/>
      <c r="U710" s="9"/>
      <c r="V710" s="10"/>
      <c r="W710" s="11"/>
      <c r="X710" s="9"/>
      <c r="Y710" s="10"/>
      <c r="Z710" s="10"/>
    </row>
    <row r="711" spans="1:26" s="1" customFormat="1" x14ac:dyDescent="0.25">
      <c r="A711" s="48"/>
      <c r="D711"/>
      <c r="E711"/>
      <c r="F711"/>
      <c r="G711"/>
      <c r="H711"/>
      <c r="I711" s="2"/>
      <c r="J711"/>
      <c r="K711"/>
      <c r="L711"/>
      <c r="M711" s="17"/>
      <c r="N711" s="16"/>
      <c r="O711" s="15"/>
      <c r="P711" s="16"/>
      <c r="Q711" s="6"/>
      <c r="R711" s="7"/>
      <c r="S711" s="8"/>
      <c r="T711" s="8"/>
      <c r="U711" s="9"/>
      <c r="V711" s="10"/>
      <c r="W711" s="11"/>
      <c r="X711" s="9"/>
      <c r="Y711" s="10"/>
      <c r="Z711" s="10"/>
    </row>
    <row r="712" spans="1:26" s="1" customFormat="1" x14ac:dyDescent="0.25">
      <c r="A712" s="48"/>
      <c r="D712"/>
      <c r="E712"/>
      <c r="F712"/>
      <c r="G712"/>
      <c r="H712"/>
      <c r="I712" s="2"/>
      <c r="J712"/>
      <c r="K712"/>
      <c r="L712"/>
      <c r="M712" s="17"/>
      <c r="N712" s="16"/>
      <c r="O712" s="15"/>
      <c r="P712" s="16"/>
      <c r="Q712" s="6"/>
      <c r="R712" s="7"/>
      <c r="S712" s="8"/>
      <c r="T712" s="8"/>
      <c r="U712" s="9"/>
      <c r="V712" s="10"/>
      <c r="W712" s="11"/>
      <c r="X712" s="9"/>
      <c r="Y712" s="10"/>
      <c r="Z712" s="10"/>
    </row>
    <row r="713" spans="1:26" s="1" customFormat="1" x14ac:dyDescent="0.25">
      <c r="A713" s="48"/>
      <c r="D713"/>
      <c r="E713"/>
      <c r="F713"/>
      <c r="G713"/>
      <c r="H713"/>
      <c r="I713" s="2"/>
      <c r="J713"/>
      <c r="K713"/>
      <c r="L713"/>
      <c r="M713" s="17"/>
      <c r="N713" s="16"/>
      <c r="O713" s="15"/>
      <c r="P713" s="16"/>
      <c r="Q713" s="6"/>
      <c r="R713" s="7"/>
      <c r="S713" s="8"/>
      <c r="T713" s="8"/>
      <c r="U713" s="9"/>
      <c r="V713" s="10"/>
      <c r="W713" s="11"/>
      <c r="X713" s="9"/>
      <c r="Y713" s="10"/>
      <c r="Z713" s="10"/>
    </row>
    <row r="714" spans="1:26" s="1" customFormat="1" x14ac:dyDescent="0.25">
      <c r="A714" s="48"/>
      <c r="D714"/>
      <c r="E714"/>
      <c r="F714"/>
      <c r="G714"/>
      <c r="H714"/>
      <c r="I714" s="2"/>
      <c r="J714"/>
      <c r="K714"/>
      <c r="L714"/>
      <c r="M714" s="17"/>
      <c r="N714" s="16"/>
      <c r="O714" s="15"/>
      <c r="P714" s="16"/>
      <c r="Q714" s="6"/>
      <c r="R714" s="7"/>
      <c r="S714" s="8"/>
      <c r="T714" s="8"/>
      <c r="U714" s="9"/>
      <c r="V714" s="10"/>
      <c r="W714" s="11"/>
      <c r="X714" s="9"/>
      <c r="Y714" s="10"/>
      <c r="Z714" s="10"/>
    </row>
    <row r="715" spans="1:26" s="1" customFormat="1" x14ac:dyDescent="0.25">
      <c r="A715" s="48"/>
      <c r="D715"/>
      <c r="E715"/>
      <c r="F715"/>
      <c r="G715"/>
      <c r="H715"/>
      <c r="I715" s="2"/>
      <c r="J715"/>
      <c r="K715"/>
      <c r="L715"/>
      <c r="M715" s="17"/>
      <c r="N715" s="16"/>
      <c r="O715" s="15"/>
      <c r="P715" s="16"/>
      <c r="Q715" s="6"/>
      <c r="R715" s="7"/>
      <c r="S715" s="8"/>
      <c r="T715" s="8"/>
      <c r="U715" s="9"/>
      <c r="V715" s="10"/>
      <c r="W715" s="11"/>
      <c r="X715" s="9"/>
      <c r="Y715" s="10"/>
      <c r="Z715" s="10"/>
    </row>
    <row r="716" spans="1:26" s="1" customFormat="1" x14ac:dyDescent="0.25">
      <c r="A716" s="48"/>
      <c r="D716"/>
      <c r="E716"/>
      <c r="F716"/>
      <c r="G716"/>
      <c r="H716"/>
      <c r="I716" s="2"/>
      <c r="J716"/>
      <c r="K716"/>
      <c r="L716"/>
      <c r="M716" s="17"/>
      <c r="N716" s="16"/>
      <c r="O716" s="15"/>
      <c r="P716" s="16"/>
      <c r="Q716" s="6"/>
      <c r="R716" s="7"/>
      <c r="S716" s="8"/>
      <c r="T716" s="8"/>
      <c r="U716" s="9"/>
      <c r="V716" s="10"/>
      <c r="W716" s="11"/>
      <c r="X716" s="9"/>
      <c r="Y716" s="10"/>
      <c r="Z716" s="10"/>
    </row>
    <row r="717" spans="1:26" s="1" customFormat="1" x14ac:dyDescent="0.25">
      <c r="A717" s="48"/>
      <c r="D717"/>
      <c r="E717"/>
      <c r="F717"/>
      <c r="G717"/>
      <c r="H717"/>
      <c r="I717" s="2"/>
      <c r="J717"/>
      <c r="K717"/>
      <c r="L717"/>
      <c r="M717" s="17"/>
      <c r="N717" s="16"/>
      <c r="O717" s="15"/>
      <c r="P717" s="16"/>
      <c r="Q717" s="6"/>
      <c r="R717" s="7"/>
      <c r="S717" s="8"/>
      <c r="T717" s="8"/>
      <c r="U717" s="9"/>
      <c r="V717" s="10"/>
      <c r="W717" s="11"/>
      <c r="X717" s="9"/>
      <c r="Y717" s="10"/>
      <c r="Z717" s="10"/>
    </row>
    <row r="718" spans="1:26" s="1" customFormat="1" x14ac:dyDescent="0.25">
      <c r="A718" s="48"/>
      <c r="D718"/>
      <c r="E718"/>
      <c r="F718"/>
      <c r="G718"/>
      <c r="H718"/>
      <c r="I718" s="2"/>
      <c r="J718"/>
      <c r="K718"/>
      <c r="L718"/>
      <c r="M718" s="17"/>
      <c r="N718" s="16"/>
      <c r="O718" s="15"/>
      <c r="P718" s="16"/>
      <c r="Q718" s="6"/>
      <c r="R718" s="7"/>
      <c r="S718" s="8"/>
      <c r="T718" s="8"/>
      <c r="U718" s="9"/>
      <c r="V718" s="10"/>
      <c r="W718" s="11"/>
      <c r="X718" s="9"/>
      <c r="Y718" s="10"/>
      <c r="Z718" s="10"/>
    </row>
    <row r="719" spans="1:26" s="1" customFormat="1" x14ac:dyDescent="0.25">
      <c r="A719" s="48"/>
      <c r="D719"/>
      <c r="E719"/>
      <c r="F719"/>
      <c r="G719"/>
      <c r="H719"/>
      <c r="I719" s="2"/>
      <c r="J719"/>
      <c r="K719"/>
      <c r="L719"/>
      <c r="M719" s="17"/>
      <c r="N719" s="16"/>
      <c r="O719" s="15"/>
      <c r="P719" s="16"/>
      <c r="Q719" s="6"/>
      <c r="R719" s="7"/>
      <c r="S719" s="8"/>
      <c r="T719" s="8"/>
      <c r="U719" s="9"/>
      <c r="V719" s="10"/>
      <c r="W719" s="11"/>
      <c r="X719" s="9"/>
      <c r="Y719" s="10"/>
      <c r="Z719" s="10"/>
    </row>
    <row r="720" spans="1:26" s="1" customFormat="1" x14ac:dyDescent="0.25">
      <c r="A720" s="48"/>
      <c r="D720"/>
      <c r="E720"/>
      <c r="F720"/>
      <c r="G720"/>
      <c r="H720"/>
      <c r="I720" s="2"/>
      <c r="J720"/>
      <c r="K720"/>
      <c r="L720"/>
      <c r="M720" s="17"/>
      <c r="N720" s="16"/>
      <c r="O720" s="15"/>
      <c r="P720" s="16"/>
      <c r="Q720" s="6"/>
      <c r="R720" s="7"/>
      <c r="S720" s="8"/>
      <c r="T720" s="8"/>
      <c r="U720" s="9"/>
      <c r="V720" s="10"/>
      <c r="W720" s="11"/>
      <c r="X720" s="9"/>
      <c r="Y720" s="10"/>
      <c r="Z720" s="10"/>
    </row>
    <row r="721" spans="1:26" s="1" customFormat="1" x14ac:dyDescent="0.25">
      <c r="A721" s="48"/>
      <c r="D721"/>
      <c r="E721"/>
      <c r="F721"/>
      <c r="G721"/>
      <c r="H721"/>
      <c r="I721" s="2"/>
      <c r="J721"/>
      <c r="K721"/>
      <c r="L721"/>
      <c r="M721" s="17"/>
      <c r="N721" s="16"/>
      <c r="O721" s="15"/>
      <c r="P721" s="16"/>
      <c r="Q721" s="6"/>
      <c r="R721" s="7"/>
      <c r="S721" s="8"/>
      <c r="T721" s="8"/>
      <c r="U721" s="9"/>
      <c r="V721" s="10"/>
      <c r="W721" s="11"/>
      <c r="X721" s="9"/>
      <c r="Y721" s="10"/>
      <c r="Z721" s="10"/>
    </row>
    <row r="722" spans="1:26" s="1" customFormat="1" x14ac:dyDescent="0.25">
      <c r="A722" s="48"/>
      <c r="D722"/>
      <c r="E722"/>
      <c r="F722"/>
      <c r="G722"/>
      <c r="H722"/>
      <c r="I722" s="2"/>
      <c r="J722"/>
      <c r="K722"/>
      <c r="L722"/>
      <c r="M722" s="17"/>
      <c r="N722" s="16"/>
      <c r="O722" s="15"/>
      <c r="P722" s="16"/>
      <c r="Q722" s="6"/>
      <c r="R722" s="7"/>
      <c r="S722" s="8"/>
      <c r="T722" s="8"/>
      <c r="U722" s="9"/>
      <c r="V722" s="10"/>
      <c r="W722" s="11"/>
      <c r="X722" s="9"/>
      <c r="Y722" s="10"/>
      <c r="Z722" s="10"/>
    </row>
    <row r="723" spans="1:26" s="1" customFormat="1" x14ac:dyDescent="0.25">
      <c r="A723" s="48"/>
      <c r="D723"/>
      <c r="E723"/>
      <c r="F723"/>
      <c r="G723"/>
      <c r="H723"/>
      <c r="I723" s="2"/>
      <c r="J723"/>
      <c r="K723"/>
      <c r="L723"/>
      <c r="M723" s="17"/>
      <c r="N723" s="16"/>
      <c r="O723" s="15"/>
      <c r="P723" s="16"/>
      <c r="Q723" s="6"/>
      <c r="R723" s="7"/>
      <c r="S723" s="8"/>
      <c r="T723" s="8"/>
      <c r="U723" s="9"/>
      <c r="V723" s="10"/>
      <c r="W723" s="11"/>
      <c r="X723" s="9"/>
      <c r="Y723" s="10"/>
      <c r="Z723" s="10"/>
    </row>
    <row r="724" spans="1:26" s="1" customFormat="1" x14ac:dyDescent="0.25">
      <c r="A724" s="48"/>
      <c r="D724"/>
      <c r="E724"/>
      <c r="F724"/>
      <c r="G724"/>
      <c r="H724"/>
      <c r="I724" s="2"/>
      <c r="J724"/>
      <c r="K724"/>
      <c r="L724"/>
      <c r="M724" s="17"/>
      <c r="N724" s="16"/>
      <c r="O724" s="15"/>
      <c r="P724" s="16"/>
      <c r="Q724" s="6"/>
      <c r="R724" s="7"/>
      <c r="S724" s="8"/>
      <c r="T724" s="8"/>
      <c r="U724" s="9"/>
      <c r="V724" s="10"/>
      <c r="W724" s="11"/>
      <c r="X724" s="9"/>
      <c r="Y724" s="10"/>
      <c r="Z724" s="10"/>
    </row>
    <row r="725" spans="1:26" s="1" customFormat="1" x14ac:dyDescent="0.25">
      <c r="A725" s="48"/>
      <c r="D725"/>
      <c r="E725"/>
      <c r="F725"/>
      <c r="G725"/>
      <c r="H725"/>
      <c r="I725" s="2"/>
      <c r="J725"/>
      <c r="K725"/>
      <c r="L725"/>
      <c r="M725" s="17"/>
      <c r="N725" s="16"/>
      <c r="O725" s="15"/>
      <c r="P725" s="16"/>
      <c r="Q725" s="6"/>
      <c r="R725" s="7"/>
      <c r="S725" s="8"/>
      <c r="T725" s="8"/>
      <c r="U725" s="9"/>
      <c r="V725" s="10"/>
      <c r="W725" s="11"/>
      <c r="X725" s="9"/>
      <c r="Y725" s="10"/>
      <c r="Z725" s="10"/>
    </row>
    <row r="726" spans="1:26" s="1" customFormat="1" x14ac:dyDescent="0.25">
      <c r="A726" s="48"/>
      <c r="D726"/>
      <c r="E726"/>
      <c r="F726"/>
      <c r="G726"/>
      <c r="H726"/>
      <c r="I726" s="2"/>
      <c r="J726"/>
      <c r="K726"/>
      <c r="L726"/>
      <c r="M726" s="17"/>
      <c r="N726" s="16"/>
      <c r="O726" s="15"/>
      <c r="P726" s="16"/>
      <c r="Q726" s="6"/>
      <c r="R726" s="7"/>
      <c r="S726" s="8"/>
      <c r="T726" s="8"/>
      <c r="U726" s="9"/>
      <c r="V726" s="10"/>
      <c r="W726" s="11"/>
      <c r="X726" s="9"/>
      <c r="Y726" s="10"/>
      <c r="Z726" s="10"/>
    </row>
    <row r="727" spans="1:26" s="1" customFormat="1" x14ac:dyDescent="0.25">
      <c r="A727" s="48"/>
      <c r="D727"/>
      <c r="E727"/>
      <c r="F727"/>
      <c r="G727"/>
      <c r="H727"/>
      <c r="I727" s="2"/>
      <c r="J727"/>
      <c r="K727"/>
      <c r="L727"/>
      <c r="M727" s="17"/>
      <c r="N727" s="16"/>
      <c r="O727" s="15"/>
      <c r="P727" s="16"/>
      <c r="Q727" s="6"/>
      <c r="R727" s="7"/>
      <c r="S727" s="8"/>
      <c r="T727" s="8"/>
      <c r="U727" s="9"/>
      <c r="V727" s="10"/>
      <c r="W727" s="11"/>
      <c r="X727" s="9"/>
      <c r="Y727" s="10"/>
      <c r="Z727" s="10"/>
    </row>
    <row r="728" spans="1:26" s="1" customFormat="1" x14ac:dyDescent="0.25">
      <c r="A728" s="48"/>
      <c r="D728"/>
      <c r="E728"/>
      <c r="F728"/>
      <c r="G728"/>
      <c r="H728"/>
      <c r="I728" s="2"/>
      <c r="J728"/>
      <c r="K728"/>
      <c r="L728"/>
      <c r="M728" s="17"/>
      <c r="N728" s="16"/>
      <c r="O728" s="15"/>
      <c r="P728" s="16"/>
      <c r="Q728" s="6"/>
      <c r="R728" s="7"/>
      <c r="S728" s="8"/>
      <c r="T728" s="8"/>
      <c r="U728" s="9"/>
      <c r="V728" s="10"/>
      <c r="W728" s="11"/>
      <c r="X728" s="9"/>
      <c r="Y728" s="10"/>
      <c r="Z728" s="10"/>
    </row>
    <row r="729" spans="1:26" s="1" customFormat="1" x14ac:dyDescent="0.25">
      <c r="A729" s="48"/>
      <c r="D729"/>
      <c r="E729"/>
      <c r="F729"/>
      <c r="G729"/>
      <c r="H729"/>
      <c r="I729" s="2"/>
      <c r="J729"/>
      <c r="K729"/>
      <c r="L729"/>
      <c r="M729" s="17"/>
      <c r="N729" s="16"/>
      <c r="O729" s="15"/>
      <c r="P729" s="16"/>
      <c r="Q729" s="6"/>
      <c r="R729" s="7"/>
      <c r="S729" s="8"/>
      <c r="T729" s="8"/>
      <c r="U729" s="9"/>
      <c r="V729" s="10"/>
      <c r="W729" s="11"/>
      <c r="X729" s="9"/>
      <c r="Y729" s="10"/>
      <c r="Z729" s="10"/>
    </row>
    <row r="730" spans="1:26" s="1" customFormat="1" x14ac:dyDescent="0.25">
      <c r="A730" s="48"/>
      <c r="D730"/>
      <c r="E730"/>
      <c r="F730"/>
      <c r="G730"/>
      <c r="H730"/>
      <c r="I730" s="2"/>
      <c r="J730"/>
      <c r="K730"/>
      <c r="L730"/>
      <c r="M730" s="17"/>
      <c r="N730" s="16"/>
      <c r="O730" s="15"/>
      <c r="P730" s="16"/>
      <c r="Q730" s="6"/>
      <c r="R730" s="7"/>
      <c r="S730" s="8"/>
      <c r="T730" s="8"/>
      <c r="U730" s="9"/>
      <c r="V730" s="10"/>
      <c r="W730" s="11"/>
      <c r="X730" s="9"/>
      <c r="Y730" s="10"/>
      <c r="Z730" s="10"/>
    </row>
    <row r="731" spans="1:26" s="1" customFormat="1" x14ac:dyDescent="0.25">
      <c r="A731" s="48"/>
      <c r="D731"/>
      <c r="E731"/>
      <c r="F731"/>
      <c r="G731"/>
      <c r="H731"/>
      <c r="I731" s="2"/>
      <c r="J731"/>
      <c r="K731"/>
      <c r="L731"/>
      <c r="M731" s="17"/>
      <c r="N731" s="16"/>
      <c r="O731" s="15"/>
      <c r="P731" s="16"/>
      <c r="Q731" s="6"/>
      <c r="R731" s="7"/>
      <c r="S731" s="8"/>
      <c r="T731" s="8"/>
      <c r="U731" s="9"/>
      <c r="V731" s="10"/>
      <c r="W731" s="11"/>
      <c r="X731" s="9"/>
      <c r="Y731" s="10"/>
      <c r="Z731" s="10"/>
    </row>
    <row r="732" spans="1:26" s="1" customFormat="1" x14ac:dyDescent="0.25">
      <c r="A732" s="48"/>
      <c r="D732"/>
      <c r="E732"/>
      <c r="F732"/>
      <c r="G732"/>
      <c r="H732"/>
      <c r="I732" s="2"/>
      <c r="J732"/>
      <c r="K732"/>
      <c r="L732"/>
      <c r="M732" s="17"/>
      <c r="N732" s="16"/>
      <c r="O732" s="15"/>
      <c r="P732" s="16"/>
      <c r="Q732" s="6"/>
      <c r="R732" s="7"/>
      <c r="S732" s="8"/>
      <c r="T732" s="8"/>
      <c r="U732" s="9"/>
      <c r="V732" s="10"/>
      <c r="W732" s="11"/>
      <c r="X732" s="9"/>
      <c r="Y732" s="10"/>
      <c r="Z732" s="10"/>
    </row>
    <row r="733" spans="1:26" s="1" customFormat="1" x14ac:dyDescent="0.25">
      <c r="A733" s="48"/>
      <c r="D733"/>
      <c r="E733"/>
      <c r="F733"/>
      <c r="G733"/>
      <c r="H733"/>
      <c r="I733" s="2"/>
      <c r="J733"/>
      <c r="K733"/>
      <c r="L733"/>
      <c r="M733" s="17"/>
      <c r="N733" s="16"/>
      <c r="O733" s="15"/>
      <c r="P733" s="16"/>
      <c r="Q733" s="6"/>
      <c r="R733" s="7"/>
      <c r="S733" s="8"/>
      <c r="T733" s="8"/>
      <c r="U733" s="9"/>
      <c r="V733" s="10"/>
      <c r="W733" s="11"/>
      <c r="X733" s="9"/>
      <c r="Y733" s="10"/>
      <c r="Z733" s="10"/>
    </row>
    <row r="734" spans="1:26" s="1" customFormat="1" x14ac:dyDescent="0.25">
      <c r="A734" s="48"/>
      <c r="D734"/>
      <c r="E734"/>
      <c r="F734"/>
      <c r="G734"/>
      <c r="H734"/>
      <c r="I734" s="2"/>
      <c r="J734"/>
      <c r="K734"/>
      <c r="L734"/>
      <c r="M734" s="17"/>
      <c r="N734" s="16"/>
      <c r="O734" s="15"/>
      <c r="P734" s="16"/>
      <c r="Q734" s="6"/>
      <c r="R734" s="7"/>
      <c r="S734" s="8"/>
      <c r="T734" s="8"/>
      <c r="U734" s="9"/>
      <c r="V734" s="10"/>
      <c r="W734" s="11"/>
      <c r="X734" s="9"/>
      <c r="Y734" s="10"/>
      <c r="Z734" s="10"/>
    </row>
    <row r="735" spans="1:26" s="1" customFormat="1" x14ac:dyDescent="0.25">
      <c r="A735" s="48"/>
      <c r="D735"/>
      <c r="E735"/>
      <c r="F735"/>
      <c r="G735"/>
      <c r="H735"/>
      <c r="I735" s="2"/>
      <c r="J735"/>
      <c r="K735"/>
      <c r="L735"/>
      <c r="M735" s="17"/>
      <c r="N735" s="16"/>
      <c r="O735" s="15"/>
      <c r="P735" s="16"/>
      <c r="Q735" s="6"/>
      <c r="R735" s="7"/>
      <c r="S735" s="8"/>
      <c r="T735" s="8"/>
      <c r="U735" s="9"/>
      <c r="V735" s="10"/>
      <c r="W735" s="11"/>
      <c r="X735" s="9"/>
      <c r="Y735" s="10"/>
      <c r="Z735" s="10"/>
    </row>
    <row r="736" spans="1:26" s="1" customFormat="1" x14ac:dyDescent="0.25">
      <c r="A736" s="48"/>
      <c r="D736"/>
      <c r="E736"/>
      <c r="F736"/>
      <c r="G736"/>
      <c r="H736"/>
      <c r="I736" s="2"/>
      <c r="J736"/>
      <c r="K736"/>
      <c r="L736"/>
      <c r="M736" s="17"/>
      <c r="N736" s="16"/>
      <c r="O736" s="15"/>
      <c r="P736" s="16"/>
      <c r="Q736" s="6"/>
      <c r="R736" s="7"/>
      <c r="S736" s="8"/>
      <c r="T736" s="8"/>
      <c r="U736" s="9"/>
      <c r="V736" s="10"/>
      <c r="W736" s="11"/>
      <c r="X736" s="9"/>
      <c r="Y736" s="10"/>
      <c r="Z736" s="10"/>
    </row>
    <row r="737" spans="1:26" s="1" customFormat="1" x14ac:dyDescent="0.25">
      <c r="A737" s="48"/>
      <c r="D737"/>
      <c r="E737"/>
      <c r="F737"/>
      <c r="G737"/>
      <c r="H737"/>
      <c r="I737" s="2"/>
      <c r="J737"/>
      <c r="K737"/>
      <c r="L737"/>
      <c r="M737" s="17"/>
      <c r="N737" s="16"/>
      <c r="O737" s="15"/>
      <c r="P737" s="16"/>
      <c r="Q737" s="6"/>
      <c r="R737" s="7"/>
      <c r="S737" s="8"/>
      <c r="T737" s="8"/>
      <c r="U737" s="9"/>
      <c r="V737" s="10"/>
      <c r="W737" s="11"/>
      <c r="X737" s="9"/>
      <c r="Y737" s="10"/>
      <c r="Z737" s="10"/>
    </row>
    <row r="738" spans="1:26" s="1" customFormat="1" x14ac:dyDescent="0.25">
      <c r="A738" s="48"/>
      <c r="D738"/>
      <c r="E738"/>
      <c r="F738"/>
      <c r="G738"/>
      <c r="H738"/>
      <c r="I738" s="2"/>
      <c r="J738"/>
      <c r="K738"/>
      <c r="L738"/>
      <c r="M738" s="17"/>
      <c r="N738" s="16"/>
      <c r="O738" s="15"/>
      <c r="P738" s="16"/>
      <c r="Q738" s="6"/>
      <c r="R738" s="7"/>
      <c r="S738" s="8"/>
      <c r="T738" s="8"/>
      <c r="U738" s="9"/>
      <c r="V738" s="10"/>
      <c r="W738" s="11"/>
      <c r="X738" s="9"/>
      <c r="Y738" s="10"/>
      <c r="Z738" s="10"/>
    </row>
    <row r="739" spans="1:26" s="1" customFormat="1" x14ac:dyDescent="0.25">
      <c r="A739" s="48"/>
      <c r="D739"/>
      <c r="E739"/>
      <c r="F739"/>
      <c r="G739"/>
      <c r="H739"/>
      <c r="I739" s="2"/>
      <c r="J739"/>
      <c r="K739"/>
      <c r="L739"/>
      <c r="M739" s="17"/>
      <c r="N739" s="16"/>
      <c r="O739" s="15"/>
      <c r="P739" s="16"/>
      <c r="Q739" s="6"/>
      <c r="R739" s="7"/>
      <c r="S739" s="8"/>
      <c r="T739" s="8"/>
      <c r="U739" s="9"/>
      <c r="V739" s="10"/>
      <c r="W739" s="11"/>
      <c r="X739" s="9"/>
      <c r="Y739" s="10"/>
      <c r="Z739" s="10"/>
    </row>
    <row r="740" spans="1:26" s="1" customFormat="1" x14ac:dyDescent="0.25">
      <c r="A740" s="48"/>
      <c r="D740"/>
      <c r="E740"/>
      <c r="F740"/>
      <c r="G740"/>
      <c r="H740"/>
      <c r="I740" s="2"/>
      <c r="J740"/>
      <c r="K740"/>
      <c r="L740"/>
      <c r="M740" s="17"/>
      <c r="N740" s="16"/>
      <c r="O740" s="15"/>
      <c r="P740" s="16"/>
      <c r="Q740" s="6"/>
      <c r="R740" s="7"/>
      <c r="S740" s="8"/>
      <c r="T740" s="8"/>
      <c r="U740" s="9"/>
      <c r="V740" s="10"/>
      <c r="W740" s="11"/>
      <c r="X740" s="9"/>
      <c r="Y740" s="10"/>
      <c r="Z740" s="10"/>
    </row>
    <row r="741" spans="1:26" s="1" customFormat="1" x14ac:dyDescent="0.25">
      <c r="A741" s="48"/>
      <c r="D741"/>
      <c r="E741"/>
      <c r="F741"/>
      <c r="G741"/>
      <c r="H741"/>
      <c r="I741" s="2"/>
      <c r="J741"/>
      <c r="K741"/>
      <c r="L741"/>
      <c r="M741" s="17"/>
      <c r="N741" s="16"/>
      <c r="O741" s="15"/>
      <c r="P741" s="16"/>
      <c r="Q741" s="6"/>
      <c r="R741" s="7"/>
      <c r="S741" s="8"/>
      <c r="T741" s="8"/>
      <c r="U741" s="9"/>
      <c r="V741" s="10"/>
      <c r="W741" s="11"/>
      <c r="X741" s="9"/>
      <c r="Y741" s="10"/>
      <c r="Z741" s="10"/>
    </row>
    <row r="742" spans="1:26" s="1" customFormat="1" x14ac:dyDescent="0.25">
      <c r="A742" s="48"/>
      <c r="D742"/>
      <c r="E742"/>
      <c r="F742"/>
      <c r="G742"/>
      <c r="H742"/>
      <c r="I742" s="2"/>
      <c r="J742"/>
      <c r="K742"/>
      <c r="L742"/>
      <c r="M742" s="17"/>
      <c r="N742" s="16"/>
      <c r="O742" s="15"/>
      <c r="P742" s="16"/>
      <c r="Q742" s="6"/>
      <c r="R742" s="7"/>
      <c r="S742" s="8"/>
      <c r="T742" s="8"/>
      <c r="U742" s="9"/>
      <c r="V742" s="10"/>
      <c r="W742" s="11"/>
      <c r="X742" s="9"/>
      <c r="Y742" s="10"/>
      <c r="Z742" s="10"/>
    </row>
    <row r="743" spans="1:26" s="1" customFormat="1" x14ac:dyDescent="0.25">
      <c r="A743" s="48"/>
      <c r="D743"/>
      <c r="E743"/>
      <c r="F743"/>
      <c r="G743"/>
      <c r="H743"/>
      <c r="I743" s="2"/>
      <c r="J743"/>
      <c r="K743"/>
      <c r="L743"/>
      <c r="M743" s="17"/>
      <c r="N743" s="16"/>
      <c r="O743" s="15"/>
      <c r="P743" s="16"/>
      <c r="Q743" s="6"/>
      <c r="R743" s="7"/>
      <c r="S743" s="8"/>
      <c r="T743" s="8"/>
      <c r="U743" s="9"/>
      <c r="V743" s="10"/>
      <c r="W743" s="11"/>
      <c r="X743" s="9"/>
      <c r="Y743" s="10"/>
      <c r="Z743" s="10"/>
    </row>
    <row r="744" spans="1:26" s="1" customFormat="1" x14ac:dyDescent="0.25">
      <c r="A744" s="48"/>
      <c r="D744"/>
      <c r="E744"/>
      <c r="F744"/>
      <c r="G744"/>
      <c r="H744"/>
      <c r="I744" s="2"/>
      <c r="J744"/>
      <c r="K744"/>
      <c r="L744"/>
      <c r="M744" s="17"/>
      <c r="N744" s="16"/>
      <c r="O744" s="15"/>
      <c r="P744" s="16"/>
      <c r="Q744" s="6"/>
      <c r="R744" s="7"/>
      <c r="S744" s="8"/>
      <c r="T744" s="8"/>
      <c r="U744" s="9"/>
      <c r="V744" s="10"/>
      <c r="W744" s="11"/>
      <c r="X744" s="9"/>
      <c r="Y744" s="10"/>
      <c r="Z744" s="10"/>
    </row>
    <row r="745" spans="1:26" s="1" customFormat="1" x14ac:dyDescent="0.25">
      <c r="A745" s="48"/>
      <c r="D745"/>
      <c r="E745"/>
      <c r="F745"/>
      <c r="G745"/>
      <c r="H745"/>
      <c r="I745" s="2"/>
      <c r="J745"/>
      <c r="K745"/>
      <c r="L745"/>
      <c r="M745" s="17"/>
      <c r="N745" s="16"/>
      <c r="O745" s="15"/>
      <c r="P745" s="16"/>
      <c r="Q745" s="6"/>
      <c r="R745" s="7"/>
      <c r="S745" s="8"/>
      <c r="T745" s="8"/>
      <c r="U745" s="9"/>
      <c r="V745" s="10"/>
      <c r="W745" s="11"/>
      <c r="X745" s="9"/>
      <c r="Y745" s="10"/>
      <c r="Z745" s="10"/>
    </row>
    <row r="746" spans="1:26" s="1" customFormat="1" x14ac:dyDescent="0.25">
      <c r="A746" s="48"/>
      <c r="D746"/>
      <c r="E746"/>
      <c r="F746"/>
      <c r="G746"/>
      <c r="H746"/>
      <c r="I746" s="2"/>
      <c r="J746"/>
      <c r="K746"/>
      <c r="L746"/>
      <c r="M746" s="17"/>
      <c r="N746" s="16"/>
      <c r="O746" s="15"/>
      <c r="P746" s="16"/>
      <c r="Q746" s="6"/>
      <c r="R746" s="7"/>
      <c r="S746" s="8"/>
      <c r="T746" s="8"/>
      <c r="U746" s="9"/>
      <c r="V746" s="10"/>
      <c r="W746" s="11"/>
      <c r="X746" s="9"/>
      <c r="Y746" s="10"/>
      <c r="Z746" s="10"/>
    </row>
    <row r="747" spans="1:26" s="1" customFormat="1" x14ac:dyDescent="0.25">
      <c r="A747" s="48"/>
      <c r="D747"/>
      <c r="E747"/>
      <c r="F747"/>
      <c r="G747"/>
      <c r="H747"/>
      <c r="I747" s="2"/>
      <c r="J747"/>
      <c r="K747"/>
      <c r="L747"/>
      <c r="M747" s="17"/>
      <c r="N747" s="16"/>
      <c r="O747" s="15"/>
      <c r="P747" s="16"/>
      <c r="Q747" s="6"/>
      <c r="R747" s="7"/>
      <c r="S747" s="8"/>
      <c r="T747" s="8"/>
      <c r="U747" s="9"/>
      <c r="V747" s="10"/>
      <c r="W747" s="11"/>
      <c r="X747" s="9"/>
      <c r="Y747" s="10"/>
      <c r="Z747" s="10"/>
    </row>
    <row r="748" spans="1:26" s="1" customFormat="1" x14ac:dyDescent="0.25">
      <c r="A748" s="48"/>
      <c r="D748"/>
      <c r="E748"/>
      <c r="F748"/>
      <c r="G748"/>
      <c r="H748"/>
      <c r="I748" s="2"/>
      <c r="J748"/>
      <c r="K748"/>
      <c r="L748"/>
      <c r="M748" s="17"/>
      <c r="N748" s="16"/>
      <c r="O748" s="15"/>
      <c r="P748" s="16"/>
      <c r="Q748" s="6"/>
      <c r="R748" s="7"/>
      <c r="S748" s="8"/>
      <c r="T748" s="8"/>
      <c r="U748" s="9"/>
      <c r="V748" s="10"/>
      <c r="W748" s="11"/>
      <c r="X748" s="9"/>
      <c r="Y748" s="10"/>
      <c r="Z748" s="10"/>
    </row>
    <row r="749" spans="1:26" s="1" customFormat="1" x14ac:dyDescent="0.25">
      <c r="A749" s="48"/>
      <c r="D749"/>
      <c r="E749"/>
      <c r="F749"/>
      <c r="G749"/>
      <c r="H749"/>
      <c r="I749" s="2"/>
      <c r="J749"/>
      <c r="K749"/>
      <c r="L749"/>
      <c r="M749" s="17"/>
      <c r="N749" s="16"/>
      <c r="O749" s="15"/>
      <c r="P749" s="16"/>
      <c r="Q749" s="6"/>
      <c r="R749" s="7"/>
      <c r="S749" s="8"/>
      <c r="T749" s="8"/>
      <c r="U749" s="9"/>
      <c r="V749" s="10"/>
      <c r="W749" s="11"/>
      <c r="X749" s="9"/>
      <c r="Y749" s="10"/>
      <c r="Z749" s="10"/>
    </row>
    <row r="750" spans="1:26" s="1" customFormat="1" x14ac:dyDescent="0.25">
      <c r="A750" s="48"/>
      <c r="D750"/>
      <c r="E750"/>
      <c r="F750"/>
      <c r="G750"/>
      <c r="H750"/>
      <c r="I750" s="2"/>
      <c r="J750"/>
      <c r="K750"/>
      <c r="L750"/>
      <c r="M750" s="17"/>
      <c r="N750" s="16"/>
      <c r="O750" s="15"/>
      <c r="P750" s="16"/>
      <c r="Q750" s="6"/>
      <c r="R750" s="7"/>
      <c r="S750" s="8"/>
      <c r="T750" s="8"/>
      <c r="U750" s="9"/>
      <c r="V750" s="10"/>
      <c r="W750" s="11"/>
      <c r="X750" s="9"/>
      <c r="Y750" s="10"/>
      <c r="Z750" s="10"/>
    </row>
    <row r="751" spans="1:26" s="1" customFormat="1" x14ac:dyDescent="0.25">
      <c r="A751" s="48"/>
      <c r="D751"/>
      <c r="E751"/>
      <c r="F751"/>
      <c r="G751"/>
      <c r="H751"/>
      <c r="I751" s="2"/>
      <c r="J751"/>
      <c r="K751"/>
      <c r="L751"/>
      <c r="M751" s="17"/>
      <c r="N751" s="16"/>
      <c r="O751" s="15"/>
      <c r="P751" s="16"/>
      <c r="Q751" s="6"/>
      <c r="R751" s="7"/>
      <c r="S751" s="8"/>
      <c r="T751" s="8"/>
      <c r="U751" s="9"/>
      <c r="V751" s="10"/>
      <c r="W751" s="11"/>
      <c r="X751" s="9"/>
      <c r="Y751" s="10"/>
      <c r="Z751" s="10"/>
    </row>
    <row r="752" spans="1:26" s="1" customFormat="1" x14ac:dyDescent="0.25">
      <c r="A752" s="48"/>
      <c r="D752"/>
      <c r="E752"/>
      <c r="F752"/>
      <c r="G752"/>
      <c r="H752"/>
      <c r="I752" s="2"/>
      <c r="J752"/>
      <c r="K752"/>
      <c r="L752"/>
      <c r="M752" s="17"/>
      <c r="N752" s="16"/>
      <c r="O752" s="15"/>
      <c r="P752" s="16"/>
      <c r="Q752" s="6"/>
      <c r="R752" s="7"/>
      <c r="S752" s="8"/>
      <c r="T752" s="8"/>
      <c r="U752" s="9"/>
      <c r="V752" s="10"/>
      <c r="W752" s="11"/>
      <c r="X752" s="9"/>
      <c r="Y752" s="10"/>
      <c r="Z752" s="10"/>
    </row>
    <row r="753" spans="1:26" s="1" customFormat="1" x14ac:dyDescent="0.25">
      <c r="A753" s="48"/>
      <c r="D753"/>
      <c r="E753"/>
      <c r="F753"/>
      <c r="G753"/>
      <c r="H753"/>
      <c r="I753" s="2"/>
      <c r="J753"/>
      <c r="K753"/>
      <c r="L753"/>
      <c r="M753" s="17"/>
      <c r="N753" s="16"/>
      <c r="O753" s="15"/>
      <c r="P753" s="16"/>
      <c r="Q753" s="6"/>
      <c r="R753" s="7"/>
      <c r="S753" s="8"/>
      <c r="T753" s="8"/>
      <c r="U753" s="9"/>
      <c r="V753" s="10"/>
      <c r="W753" s="11"/>
      <c r="X753" s="9"/>
      <c r="Y753" s="10"/>
      <c r="Z753" s="10"/>
    </row>
    <row r="754" spans="1:26" s="1" customFormat="1" x14ac:dyDescent="0.25">
      <c r="A754" s="48"/>
      <c r="D754"/>
      <c r="E754"/>
      <c r="F754"/>
      <c r="G754"/>
      <c r="H754"/>
      <c r="I754" s="2"/>
      <c r="J754"/>
      <c r="K754"/>
      <c r="L754"/>
      <c r="M754" s="17"/>
      <c r="N754" s="16"/>
      <c r="O754" s="15"/>
      <c r="P754" s="16"/>
      <c r="Q754" s="6"/>
      <c r="R754" s="7"/>
      <c r="S754" s="8"/>
      <c r="T754" s="8"/>
      <c r="U754" s="9"/>
      <c r="V754" s="10"/>
      <c r="W754" s="11"/>
      <c r="X754" s="9"/>
      <c r="Y754" s="10"/>
      <c r="Z754" s="10"/>
    </row>
    <row r="755" spans="1:26" s="1" customFormat="1" x14ac:dyDescent="0.25">
      <c r="A755" s="48"/>
      <c r="D755"/>
      <c r="E755"/>
      <c r="F755"/>
      <c r="G755"/>
      <c r="H755"/>
      <c r="I755" s="2"/>
      <c r="J755"/>
      <c r="K755"/>
      <c r="L755"/>
      <c r="M755" s="17"/>
      <c r="N755" s="16"/>
      <c r="O755" s="15"/>
      <c r="P755" s="16"/>
      <c r="Q755" s="6"/>
      <c r="R755" s="7"/>
      <c r="S755" s="8"/>
      <c r="T755" s="8"/>
      <c r="U755" s="9"/>
      <c r="V755" s="10"/>
      <c r="W755" s="11"/>
      <c r="X755" s="9"/>
      <c r="Y755" s="10"/>
      <c r="Z755" s="10"/>
    </row>
    <row r="756" spans="1:26" s="1" customFormat="1" x14ac:dyDescent="0.25">
      <c r="A756" s="48"/>
      <c r="D756"/>
      <c r="E756"/>
      <c r="F756"/>
      <c r="G756"/>
      <c r="H756"/>
      <c r="I756" s="2"/>
      <c r="J756"/>
      <c r="K756"/>
      <c r="L756"/>
      <c r="M756" s="17"/>
      <c r="N756" s="16"/>
      <c r="O756" s="15"/>
      <c r="P756" s="16"/>
      <c r="Q756" s="6"/>
      <c r="R756" s="7"/>
      <c r="S756" s="8"/>
      <c r="T756" s="8"/>
      <c r="U756" s="9"/>
      <c r="V756" s="10"/>
      <c r="W756" s="11"/>
      <c r="X756" s="9"/>
      <c r="Y756" s="10"/>
      <c r="Z756" s="10"/>
    </row>
    <row r="757" spans="1:26" s="1" customFormat="1" x14ac:dyDescent="0.25">
      <c r="A757" s="48"/>
      <c r="D757"/>
      <c r="E757"/>
      <c r="F757"/>
      <c r="G757"/>
      <c r="H757"/>
      <c r="I757" s="2"/>
      <c r="J757"/>
      <c r="K757"/>
      <c r="L757"/>
      <c r="M757" s="17"/>
      <c r="N757" s="16"/>
      <c r="O757" s="15"/>
      <c r="P757" s="16"/>
      <c r="Q757" s="6"/>
      <c r="R757" s="7"/>
      <c r="S757" s="8"/>
      <c r="T757" s="8"/>
      <c r="U757" s="9"/>
      <c r="V757" s="10"/>
      <c r="W757" s="11"/>
      <c r="X757" s="9"/>
      <c r="Y757" s="10"/>
      <c r="Z757" s="10"/>
    </row>
    <row r="758" spans="1:26" s="1" customFormat="1" x14ac:dyDescent="0.25">
      <c r="A758" s="48"/>
      <c r="D758"/>
      <c r="E758"/>
      <c r="F758"/>
      <c r="G758"/>
      <c r="H758"/>
      <c r="I758" s="2"/>
      <c r="J758"/>
      <c r="K758"/>
      <c r="L758"/>
      <c r="M758" s="17"/>
      <c r="N758" s="16"/>
      <c r="O758" s="15"/>
      <c r="P758" s="16"/>
      <c r="Q758" s="6"/>
      <c r="R758" s="7"/>
      <c r="S758" s="8"/>
      <c r="T758" s="8"/>
      <c r="U758" s="9"/>
      <c r="V758" s="10"/>
      <c r="W758" s="11"/>
      <c r="X758" s="9"/>
      <c r="Y758" s="10"/>
      <c r="Z758" s="10"/>
    </row>
    <row r="759" spans="1:26" s="1" customFormat="1" x14ac:dyDescent="0.25">
      <c r="A759" s="48"/>
      <c r="D759"/>
      <c r="E759"/>
      <c r="F759"/>
      <c r="G759"/>
      <c r="H759"/>
      <c r="I759" s="2"/>
      <c r="J759"/>
      <c r="K759"/>
      <c r="L759"/>
      <c r="M759" s="17"/>
      <c r="N759" s="16"/>
      <c r="O759" s="15"/>
      <c r="P759" s="16"/>
      <c r="Q759" s="6"/>
      <c r="R759" s="7"/>
      <c r="S759" s="8"/>
      <c r="T759" s="8"/>
      <c r="U759" s="9"/>
      <c r="V759" s="10"/>
      <c r="W759" s="11"/>
      <c r="X759" s="9"/>
      <c r="Y759" s="10"/>
      <c r="Z759" s="10"/>
    </row>
    <row r="760" spans="1:26" s="1" customFormat="1" x14ac:dyDescent="0.25">
      <c r="A760" s="48"/>
      <c r="D760"/>
      <c r="E760"/>
      <c r="F760"/>
      <c r="G760"/>
      <c r="H760"/>
      <c r="I760" s="2"/>
      <c r="J760"/>
      <c r="K760"/>
      <c r="L760"/>
      <c r="M760" s="17"/>
      <c r="N760" s="16"/>
      <c r="O760" s="15"/>
      <c r="P760" s="16"/>
      <c r="Q760" s="6"/>
      <c r="R760" s="7"/>
      <c r="S760" s="8"/>
      <c r="T760" s="8"/>
      <c r="U760" s="9"/>
      <c r="V760" s="10"/>
      <c r="W760" s="11"/>
      <c r="X760" s="9"/>
      <c r="Y760" s="10"/>
      <c r="Z760" s="10"/>
    </row>
    <row r="761" spans="1:26" s="1" customFormat="1" x14ac:dyDescent="0.25">
      <c r="A761" s="48"/>
      <c r="D761"/>
      <c r="E761"/>
      <c r="F761"/>
      <c r="G761"/>
      <c r="H761"/>
      <c r="I761" s="2"/>
      <c r="J761"/>
      <c r="K761"/>
      <c r="L761"/>
      <c r="M761" s="17"/>
      <c r="N761" s="16"/>
      <c r="O761" s="15"/>
      <c r="P761" s="16"/>
      <c r="Q761" s="6"/>
      <c r="R761" s="7"/>
      <c r="S761" s="8"/>
      <c r="T761" s="8"/>
      <c r="U761" s="9"/>
      <c r="V761" s="10"/>
      <c r="W761" s="11"/>
      <c r="X761" s="9"/>
      <c r="Y761" s="10"/>
      <c r="Z761" s="10"/>
    </row>
    <row r="762" spans="1:26" s="1" customFormat="1" x14ac:dyDescent="0.25">
      <c r="A762" s="48"/>
      <c r="D762"/>
      <c r="E762"/>
      <c r="F762"/>
      <c r="G762"/>
      <c r="H762"/>
      <c r="I762" s="2"/>
      <c r="J762"/>
      <c r="K762"/>
      <c r="L762"/>
      <c r="M762" s="17"/>
      <c r="N762" s="16"/>
      <c r="O762" s="15"/>
      <c r="P762" s="16"/>
      <c r="Q762" s="6"/>
      <c r="R762" s="7"/>
      <c r="S762" s="8"/>
      <c r="T762" s="8"/>
      <c r="U762" s="9"/>
      <c r="V762" s="10"/>
      <c r="W762" s="11"/>
      <c r="X762" s="9"/>
      <c r="Y762" s="10"/>
      <c r="Z762" s="10"/>
    </row>
    <row r="763" spans="1:26" s="1" customFormat="1" x14ac:dyDescent="0.25">
      <c r="A763" s="48"/>
      <c r="D763"/>
      <c r="E763"/>
      <c r="F763"/>
      <c r="G763"/>
      <c r="H763"/>
      <c r="I763" s="2"/>
      <c r="J763"/>
      <c r="K763"/>
      <c r="L763"/>
      <c r="M763" s="17"/>
      <c r="N763" s="16"/>
      <c r="O763" s="15"/>
      <c r="P763" s="16"/>
      <c r="Q763" s="6"/>
      <c r="R763" s="7"/>
      <c r="S763" s="8"/>
      <c r="T763" s="8"/>
      <c r="U763" s="9"/>
      <c r="V763" s="10"/>
      <c r="W763" s="11"/>
      <c r="X763" s="9"/>
      <c r="Y763" s="10"/>
      <c r="Z763" s="10"/>
    </row>
    <row r="764" spans="1:26" s="1" customFormat="1" x14ac:dyDescent="0.25">
      <c r="A764" s="48"/>
      <c r="D764"/>
      <c r="E764"/>
      <c r="F764"/>
      <c r="G764"/>
      <c r="H764"/>
      <c r="I764" s="2"/>
      <c r="J764"/>
      <c r="K764"/>
      <c r="L764"/>
      <c r="M764" s="17"/>
      <c r="N764" s="16"/>
      <c r="O764" s="15"/>
      <c r="P764" s="16"/>
      <c r="Q764" s="6"/>
      <c r="R764" s="7"/>
      <c r="S764" s="8"/>
      <c r="T764" s="8"/>
      <c r="U764" s="9"/>
      <c r="V764" s="10"/>
      <c r="W764" s="11"/>
      <c r="X764" s="9"/>
      <c r="Y764" s="10"/>
      <c r="Z764" s="10"/>
    </row>
    <row r="765" spans="1:26" s="1" customFormat="1" x14ac:dyDescent="0.25">
      <c r="A765" s="48"/>
      <c r="D765"/>
      <c r="E765"/>
      <c r="F765"/>
      <c r="G765"/>
      <c r="H765"/>
      <c r="I765" s="2"/>
      <c r="J765"/>
      <c r="K765"/>
      <c r="L765"/>
      <c r="M765" s="17"/>
      <c r="N765" s="16"/>
      <c r="O765" s="15"/>
      <c r="P765" s="16"/>
      <c r="Q765" s="6"/>
      <c r="R765" s="7"/>
      <c r="S765" s="8"/>
      <c r="T765" s="8"/>
      <c r="U765" s="9"/>
      <c r="V765" s="10"/>
      <c r="W765" s="11"/>
      <c r="X765" s="9"/>
      <c r="Y765" s="10"/>
      <c r="Z765" s="10"/>
    </row>
    <row r="766" spans="1:26" s="1" customFormat="1" x14ac:dyDescent="0.25">
      <c r="A766" s="48"/>
      <c r="D766"/>
      <c r="E766"/>
      <c r="F766"/>
      <c r="G766"/>
      <c r="H766"/>
      <c r="I766" s="2"/>
      <c r="J766"/>
      <c r="K766"/>
      <c r="L766"/>
      <c r="M766" s="17"/>
      <c r="N766" s="16"/>
      <c r="O766" s="15"/>
      <c r="P766" s="16"/>
      <c r="Q766" s="6"/>
      <c r="R766" s="7"/>
      <c r="S766" s="8"/>
      <c r="T766" s="8"/>
      <c r="U766" s="9"/>
      <c r="V766" s="10"/>
      <c r="W766" s="11"/>
      <c r="X766" s="9"/>
      <c r="Y766" s="10"/>
      <c r="Z766" s="10"/>
    </row>
    <row r="767" spans="1:26" s="1" customFormat="1" x14ac:dyDescent="0.25">
      <c r="A767" s="48"/>
      <c r="D767"/>
      <c r="E767"/>
      <c r="F767"/>
      <c r="G767"/>
      <c r="H767"/>
      <c r="I767" s="2"/>
      <c r="J767"/>
      <c r="K767"/>
      <c r="L767"/>
      <c r="M767" s="17"/>
      <c r="N767" s="16"/>
      <c r="O767" s="15"/>
      <c r="P767" s="16"/>
      <c r="Q767" s="6"/>
      <c r="R767" s="7"/>
      <c r="S767" s="8"/>
      <c r="T767" s="8"/>
      <c r="U767" s="9"/>
      <c r="V767" s="10"/>
      <c r="W767" s="11"/>
      <c r="X767" s="9"/>
      <c r="Y767" s="10"/>
      <c r="Z767" s="10"/>
    </row>
    <row r="768" spans="1:26" s="1" customFormat="1" x14ac:dyDescent="0.25">
      <c r="A768" s="48"/>
      <c r="D768"/>
      <c r="E768"/>
      <c r="F768"/>
      <c r="G768"/>
      <c r="H768"/>
      <c r="I768" s="2"/>
      <c r="J768"/>
      <c r="K768"/>
      <c r="L768"/>
      <c r="M768" s="17"/>
      <c r="N768" s="16"/>
      <c r="O768" s="15"/>
      <c r="P768" s="16"/>
      <c r="Q768" s="6"/>
      <c r="R768" s="7"/>
      <c r="S768" s="8"/>
      <c r="T768" s="8"/>
      <c r="U768" s="9"/>
      <c r="V768" s="10"/>
      <c r="W768" s="11"/>
      <c r="X768" s="9"/>
      <c r="Y768" s="10"/>
      <c r="Z768" s="10"/>
    </row>
    <row r="769" spans="1:26" s="1" customFormat="1" x14ac:dyDescent="0.25">
      <c r="A769" s="48"/>
      <c r="D769"/>
      <c r="E769"/>
      <c r="F769"/>
      <c r="G769"/>
      <c r="H769"/>
      <c r="I769" s="2"/>
      <c r="J769"/>
      <c r="K769"/>
      <c r="L769"/>
      <c r="M769" s="17"/>
      <c r="N769" s="16"/>
      <c r="O769" s="15"/>
      <c r="P769" s="16"/>
      <c r="Q769" s="6"/>
      <c r="R769" s="7"/>
      <c r="S769" s="8"/>
      <c r="T769" s="8"/>
      <c r="U769" s="9"/>
      <c r="V769" s="10"/>
      <c r="W769" s="11"/>
      <c r="X769" s="9"/>
      <c r="Y769" s="10"/>
      <c r="Z769" s="10"/>
    </row>
    <row r="770" spans="1:26" s="1" customFormat="1" x14ac:dyDescent="0.25">
      <c r="A770" s="48"/>
      <c r="D770"/>
      <c r="E770"/>
      <c r="F770"/>
      <c r="G770"/>
      <c r="H770"/>
      <c r="I770" s="2"/>
      <c r="J770"/>
      <c r="K770"/>
      <c r="L770"/>
      <c r="M770" s="17"/>
      <c r="N770" s="16"/>
      <c r="O770" s="15"/>
      <c r="P770" s="16"/>
      <c r="Q770" s="6"/>
      <c r="R770" s="7"/>
      <c r="S770" s="8"/>
      <c r="T770" s="8"/>
      <c r="U770" s="9"/>
      <c r="V770" s="10"/>
      <c r="W770" s="11"/>
      <c r="X770" s="9"/>
      <c r="Y770" s="10"/>
      <c r="Z770" s="10"/>
    </row>
    <row r="771" spans="1:26" s="1" customFormat="1" x14ac:dyDescent="0.25">
      <c r="A771" s="48"/>
      <c r="D771"/>
      <c r="E771"/>
      <c r="F771"/>
      <c r="G771"/>
      <c r="H771"/>
      <c r="I771" s="2"/>
      <c r="J771"/>
      <c r="K771"/>
      <c r="L771"/>
      <c r="M771" s="17"/>
      <c r="N771" s="16"/>
      <c r="O771" s="15"/>
      <c r="P771" s="16"/>
      <c r="Q771" s="6"/>
      <c r="R771" s="7"/>
      <c r="S771" s="8"/>
      <c r="T771" s="8"/>
      <c r="U771" s="9"/>
      <c r="V771" s="10"/>
      <c r="W771" s="11"/>
      <c r="X771" s="9"/>
      <c r="Y771" s="10"/>
      <c r="Z771" s="10"/>
    </row>
    <row r="772" spans="1:26" s="1" customFormat="1" x14ac:dyDescent="0.25">
      <c r="A772" s="48"/>
      <c r="D772"/>
      <c r="E772"/>
      <c r="F772"/>
      <c r="G772"/>
      <c r="H772"/>
      <c r="I772" s="2"/>
      <c r="J772"/>
      <c r="K772"/>
      <c r="L772"/>
      <c r="M772" s="17"/>
      <c r="N772" s="16"/>
      <c r="O772" s="15"/>
      <c r="P772" s="16"/>
      <c r="Q772" s="6"/>
      <c r="R772" s="7"/>
      <c r="S772" s="8"/>
      <c r="T772" s="8"/>
      <c r="U772" s="9"/>
      <c r="V772" s="10"/>
      <c r="W772" s="11"/>
      <c r="X772" s="9"/>
      <c r="Y772" s="10"/>
      <c r="Z772" s="10"/>
    </row>
    <row r="773" spans="1:26" s="1" customFormat="1" x14ac:dyDescent="0.25">
      <c r="A773" s="48"/>
      <c r="D773"/>
      <c r="E773"/>
      <c r="F773"/>
      <c r="G773"/>
      <c r="H773"/>
      <c r="I773" s="2"/>
      <c r="J773"/>
      <c r="K773"/>
      <c r="L773"/>
      <c r="M773" s="17"/>
      <c r="N773" s="16"/>
      <c r="O773" s="15"/>
      <c r="P773" s="16"/>
      <c r="Q773" s="6"/>
      <c r="R773" s="7"/>
      <c r="S773" s="8"/>
      <c r="T773" s="8"/>
      <c r="U773" s="9"/>
      <c r="V773" s="10"/>
      <c r="W773" s="11"/>
      <c r="X773" s="9"/>
      <c r="Y773" s="10"/>
      <c r="Z773" s="10"/>
    </row>
    <row r="774" spans="1:26" s="1" customFormat="1" x14ac:dyDescent="0.25">
      <c r="A774" s="48"/>
      <c r="D774"/>
      <c r="E774"/>
      <c r="F774"/>
      <c r="G774"/>
      <c r="H774"/>
      <c r="I774" s="2"/>
      <c r="J774"/>
      <c r="K774"/>
      <c r="L774"/>
      <c r="M774" s="17"/>
      <c r="N774" s="16"/>
      <c r="O774" s="15"/>
      <c r="P774" s="16"/>
      <c r="Q774" s="6"/>
      <c r="R774" s="7"/>
      <c r="S774" s="8"/>
      <c r="T774" s="8"/>
      <c r="U774" s="9"/>
      <c r="V774" s="10"/>
      <c r="W774" s="11"/>
      <c r="X774" s="9"/>
      <c r="Y774" s="10"/>
      <c r="Z774" s="10"/>
    </row>
    <row r="775" spans="1:26" s="1" customFormat="1" x14ac:dyDescent="0.25">
      <c r="A775" s="48"/>
      <c r="D775"/>
      <c r="E775"/>
      <c r="F775"/>
      <c r="G775"/>
      <c r="H775"/>
      <c r="I775" s="2"/>
      <c r="J775"/>
      <c r="K775"/>
      <c r="L775"/>
      <c r="M775" s="17"/>
      <c r="N775" s="16"/>
      <c r="O775" s="15"/>
      <c r="P775" s="16"/>
      <c r="Q775" s="6"/>
      <c r="R775" s="7"/>
      <c r="S775" s="8"/>
      <c r="T775" s="8"/>
      <c r="U775" s="9"/>
      <c r="V775" s="10"/>
      <c r="W775" s="11"/>
      <c r="X775" s="9"/>
      <c r="Y775" s="10"/>
      <c r="Z775" s="10"/>
    </row>
    <row r="776" spans="1:26" s="1" customFormat="1" x14ac:dyDescent="0.25">
      <c r="A776" s="48"/>
      <c r="D776"/>
      <c r="E776"/>
      <c r="F776"/>
      <c r="G776"/>
      <c r="H776"/>
      <c r="I776" s="2"/>
      <c r="J776"/>
      <c r="K776"/>
      <c r="L776"/>
      <c r="M776" s="17"/>
      <c r="N776" s="16"/>
      <c r="O776" s="15"/>
      <c r="P776" s="16"/>
      <c r="Q776" s="6"/>
      <c r="R776" s="7"/>
      <c r="S776" s="8"/>
      <c r="T776" s="8"/>
      <c r="U776" s="9"/>
      <c r="V776" s="10"/>
      <c r="W776" s="11"/>
      <c r="X776" s="9"/>
      <c r="Y776" s="10"/>
      <c r="Z776" s="10"/>
    </row>
    <row r="777" spans="1:26" s="1" customFormat="1" x14ac:dyDescent="0.25">
      <c r="A777" s="48"/>
      <c r="D777"/>
      <c r="E777"/>
      <c r="F777"/>
      <c r="G777"/>
      <c r="H777"/>
      <c r="I777" s="2"/>
      <c r="J777"/>
      <c r="K777"/>
      <c r="L777"/>
      <c r="M777" s="17"/>
      <c r="N777" s="16"/>
      <c r="O777" s="15"/>
      <c r="P777" s="16"/>
      <c r="Q777" s="6"/>
      <c r="R777" s="7"/>
      <c r="S777" s="8"/>
      <c r="T777" s="8"/>
      <c r="U777" s="9"/>
      <c r="V777" s="10"/>
      <c r="W777" s="11"/>
      <c r="X777" s="9"/>
      <c r="Y777" s="10"/>
      <c r="Z777" s="10"/>
    </row>
    <row r="778" spans="1:26" s="1" customFormat="1" x14ac:dyDescent="0.25">
      <c r="A778" s="48"/>
      <c r="D778"/>
      <c r="E778"/>
      <c r="F778"/>
      <c r="G778"/>
      <c r="H778"/>
      <c r="I778" s="2"/>
      <c r="J778"/>
      <c r="K778"/>
      <c r="L778"/>
      <c r="M778" s="17"/>
      <c r="N778" s="16"/>
      <c r="O778" s="15"/>
      <c r="P778" s="16"/>
      <c r="Q778" s="6"/>
      <c r="R778" s="7"/>
      <c r="S778" s="8"/>
      <c r="T778" s="8"/>
      <c r="U778" s="9"/>
      <c r="V778" s="10"/>
      <c r="W778" s="11"/>
      <c r="X778" s="9"/>
      <c r="Y778" s="10"/>
      <c r="Z778" s="10"/>
    </row>
    <row r="779" spans="1:26" s="1" customFormat="1" x14ac:dyDescent="0.25">
      <c r="A779" s="48"/>
      <c r="D779"/>
      <c r="E779"/>
      <c r="F779"/>
      <c r="G779"/>
      <c r="H779"/>
      <c r="I779" s="2"/>
      <c r="J779"/>
      <c r="K779"/>
      <c r="L779"/>
      <c r="M779" s="17"/>
      <c r="N779" s="16"/>
      <c r="O779" s="15"/>
      <c r="P779" s="16"/>
      <c r="Q779" s="6"/>
      <c r="R779" s="7"/>
      <c r="S779" s="8"/>
      <c r="T779" s="8"/>
      <c r="U779" s="9"/>
      <c r="V779" s="10"/>
      <c r="W779" s="11"/>
      <c r="X779" s="9"/>
      <c r="Y779" s="10"/>
      <c r="Z779" s="10"/>
    </row>
    <row r="780" spans="1:26" s="1" customFormat="1" x14ac:dyDescent="0.25">
      <c r="A780" s="48"/>
      <c r="D780"/>
      <c r="E780"/>
      <c r="F780"/>
      <c r="G780"/>
      <c r="H780"/>
      <c r="I780" s="2"/>
      <c r="J780"/>
      <c r="K780"/>
      <c r="L780"/>
      <c r="M780" s="17"/>
      <c r="N780" s="16"/>
      <c r="O780" s="15"/>
      <c r="P780" s="16"/>
      <c r="Q780" s="6"/>
      <c r="R780" s="7"/>
      <c r="S780" s="8"/>
      <c r="T780" s="8"/>
      <c r="U780" s="9"/>
      <c r="V780" s="10"/>
      <c r="W780" s="11"/>
      <c r="X780" s="9"/>
      <c r="Y780" s="10"/>
      <c r="Z780" s="10"/>
    </row>
    <row r="781" spans="1:26" s="1" customFormat="1" x14ac:dyDescent="0.25">
      <c r="A781" s="48"/>
      <c r="D781"/>
      <c r="E781"/>
      <c r="F781"/>
      <c r="G781"/>
      <c r="H781"/>
      <c r="I781" s="2"/>
      <c r="J781"/>
      <c r="K781"/>
      <c r="L781"/>
      <c r="M781" s="17"/>
      <c r="N781" s="16"/>
      <c r="O781" s="15"/>
      <c r="P781" s="16"/>
      <c r="Q781" s="6"/>
      <c r="R781" s="7"/>
      <c r="S781" s="8"/>
      <c r="T781" s="8"/>
      <c r="U781" s="9"/>
      <c r="V781" s="10"/>
      <c r="W781" s="11"/>
      <c r="X781" s="9"/>
      <c r="Y781" s="10"/>
      <c r="Z781" s="10"/>
    </row>
    <row r="782" spans="1:26" s="1" customFormat="1" x14ac:dyDescent="0.25">
      <c r="A782" s="48"/>
      <c r="D782"/>
      <c r="E782"/>
      <c r="F782"/>
      <c r="G782"/>
      <c r="H782"/>
      <c r="I782" s="2"/>
      <c r="J782"/>
      <c r="K782"/>
      <c r="L782"/>
      <c r="M782" s="17"/>
      <c r="N782" s="16"/>
      <c r="O782" s="15"/>
      <c r="P782" s="16"/>
      <c r="Q782" s="6"/>
      <c r="R782" s="7"/>
      <c r="S782" s="8"/>
      <c r="T782" s="8"/>
      <c r="U782" s="9"/>
      <c r="V782" s="10"/>
      <c r="W782" s="11"/>
      <c r="X782" s="9"/>
      <c r="Y782" s="10"/>
      <c r="Z782" s="10"/>
    </row>
    <row r="783" spans="1:26" s="1" customFormat="1" x14ac:dyDescent="0.25">
      <c r="A783" s="48"/>
      <c r="D783"/>
      <c r="E783"/>
      <c r="F783"/>
      <c r="G783"/>
      <c r="H783"/>
      <c r="I783" s="2"/>
      <c r="J783"/>
      <c r="K783"/>
      <c r="L783"/>
      <c r="M783" s="17"/>
      <c r="N783" s="16"/>
      <c r="O783" s="15"/>
      <c r="P783" s="16"/>
      <c r="Q783" s="6"/>
      <c r="R783" s="7"/>
      <c r="S783" s="8"/>
      <c r="T783" s="8"/>
      <c r="U783" s="9"/>
      <c r="V783" s="10"/>
      <c r="W783" s="11"/>
      <c r="X783" s="9"/>
      <c r="Y783" s="10"/>
      <c r="Z783" s="10"/>
    </row>
    <row r="784" spans="1:26" s="1" customFormat="1" x14ac:dyDescent="0.25">
      <c r="A784" s="48"/>
      <c r="D784"/>
      <c r="E784"/>
      <c r="F784"/>
      <c r="G784"/>
      <c r="H784"/>
      <c r="I784" s="2"/>
      <c r="J784"/>
      <c r="K784"/>
      <c r="L784"/>
      <c r="M784" s="17"/>
      <c r="N784" s="16"/>
      <c r="O784" s="15"/>
      <c r="P784" s="16"/>
      <c r="Q784" s="6"/>
      <c r="R784" s="7"/>
      <c r="S784" s="8"/>
      <c r="T784" s="8"/>
      <c r="U784" s="9"/>
      <c r="V784" s="10"/>
      <c r="W784" s="11"/>
      <c r="X784" s="9"/>
      <c r="Y784" s="10"/>
      <c r="Z784" s="10"/>
    </row>
    <row r="785" spans="1:26" s="1" customFormat="1" x14ac:dyDescent="0.25">
      <c r="A785" s="48"/>
      <c r="D785"/>
      <c r="E785"/>
      <c r="F785"/>
      <c r="G785"/>
      <c r="H785"/>
      <c r="I785" s="2"/>
      <c r="J785"/>
      <c r="K785"/>
      <c r="L785"/>
      <c r="M785" s="17"/>
      <c r="N785" s="16"/>
      <c r="O785" s="15"/>
      <c r="P785" s="16"/>
      <c r="Q785" s="6"/>
      <c r="R785" s="7"/>
      <c r="S785" s="8"/>
      <c r="T785" s="8"/>
      <c r="U785" s="9"/>
      <c r="V785" s="10"/>
      <c r="W785" s="11"/>
      <c r="X785" s="9"/>
      <c r="Y785" s="10"/>
      <c r="Z785" s="10"/>
    </row>
    <row r="786" spans="1:26" s="1" customFormat="1" x14ac:dyDescent="0.25">
      <c r="A786" s="48"/>
      <c r="D786"/>
      <c r="E786"/>
      <c r="F786"/>
      <c r="G786"/>
      <c r="H786"/>
      <c r="I786" s="2"/>
      <c r="J786"/>
      <c r="K786"/>
      <c r="L786"/>
      <c r="M786" s="17"/>
      <c r="N786" s="16"/>
      <c r="O786" s="15"/>
      <c r="P786" s="16"/>
      <c r="Q786" s="6"/>
      <c r="R786" s="7"/>
      <c r="S786" s="8"/>
      <c r="T786" s="8"/>
      <c r="U786" s="9"/>
      <c r="V786" s="10"/>
      <c r="W786" s="11"/>
      <c r="X786" s="9"/>
      <c r="Y786" s="10"/>
      <c r="Z786" s="10"/>
    </row>
    <row r="787" spans="1:26" s="1" customFormat="1" x14ac:dyDescent="0.25">
      <c r="A787" s="48"/>
      <c r="D787"/>
      <c r="E787"/>
      <c r="F787"/>
      <c r="G787"/>
      <c r="H787"/>
      <c r="I787" s="2"/>
      <c r="J787"/>
      <c r="K787"/>
      <c r="L787"/>
      <c r="M787" s="17"/>
      <c r="N787" s="16"/>
      <c r="O787" s="15"/>
      <c r="P787" s="16"/>
      <c r="Q787" s="6"/>
      <c r="R787" s="7"/>
      <c r="S787" s="8"/>
      <c r="T787" s="8"/>
      <c r="U787" s="9"/>
      <c r="V787" s="10"/>
      <c r="W787" s="11"/>
      <c r="X787" s="9"/>
      <c r="Y787" s="10"/>
      <c r="Z787" s="10"/>
    </row>
    <row r="788" spans="1:26" s="1" customFormat="1" x14ac:dyDescent="0.25">
      <c r="A788" s="48"/>
      <c r="D788"/>
      <c r="E788"/>
      <c r="F788"/>
      <c r="G788"/>
      <c r="H788"/>
      <c r="I788" s="2"/>
      <c r="J788"/>
      <c r="K788"/>
      <c r="L788"/>
      <c r="M788" s="17"/>
      <c r="N788" s="16"/>
      <c r="O788" s="15"/>
      <c r="P788" s="16"/>
      <c r="Q788" s="6"/>
      <c r="R788" s="7"/>
      <c r="S788" s="8"/>
      <c r="T788" s="8"/>
      <c r="U788" s="9"/>
      <c r="V788" s="10"/>
      <c r="W788" s="11"/>
      <c r="X788" s="9"/>
      <c r="Y788" s="10"/>
      <c r="Z788" s="10"/>
    </row>
    <row r="789" spans="1:26" s="1" customFormat="1" x14ac:dyDescent="0.25">
      <c r="A789" s="48"/>
      <c r="D789"/>
      <c r="E789"/>
      <c r="F789"/>
      <c r="G789"/>
      <c r="H789"/>
      <c r="I789" s="2"/>
      <c r="J789"/>
      <c r="K789"/>
      <c r="L789"/>
      <c r="M789" s="17"/>
      <c r="N789" s="16"/>
      <c r="O789" s="15"/>
      <c r="P789" s="16"/>
      <c r="Q789" s="6"/>
      <c r="R789" s="7"/>
      <c r="S789" s="8"/>
      <c r="T789" s="8"/>
      <c r="U789" s="9"/>
      <c r="V789" s="10"/>
      <c r="W789" s="11"/>
      <c r="X789" s="9"/>
      <c r="Y789" s="10"/>
      <c r="Z789" s="10"/>
    </row>
    <row r="790" spans="1:26" s="1" customFormat="1" x14ac:dyDescent="0.25">
      <c r="A790" s="48"/>
      <c r="D790"/>
      <c r="E790"/>
      <c r="F790"/>
      <c r="G790"/>
      <c r="H790"/>
      <c r="I790" s="2"/>
      <c r="J790"/>
      <c r="K790"/>
      <c r="L790"/>
      <c r="M790" s="17"/>
      <c r="N790" s="16"/>
      <c r="O790" s="15"/>
      <c r="P790" s="16"/>
      <c r="Q790" s="6"/>
      <c r="R790" s="7"/>
      <c r="S790" s="8"/>
      <c r="T790" s="8"/>
      <c r="U790" s="9"/>
      <c r="V790" s="10"/>
      <c r="W790" s="11"/>
      <c r="X790" s="9"/>
      <c r="Y790" s="10"/>
      <c r="Z790" s="10"/>
    </row>
    <row r="791" spans="1:26" s="1" customFormat="1" x14ac:dyDescent="0.25">
      <c r="A791" s="48"/>
      <c r="D791"/>
      <c r="E791"/>
      <c r="F791"/>
      <c r="G791"/>
      <c r="H791"/>
      <c r="I791" s="2"/>
      <c r="J791"/>
      <c r="K791"/>
      <c r="L791"/>
      <c r="M791" s="17"/>
      <c r="N791" s="16"/>
      <c r="O791" s="15"/>
      <c r="P791" s="16"/>
      <c r="Q791" s="6"/>
      <c r="R791" s="7"/>
      <c r="S791" s="8"/>
      <c r="T791" s="8"/>
      <c r="U791" s="9"/>
      <c r="V791" s="10"/>
      <c r="W791" s="11"/>
      <c r="X791" s="9"/>
      <c r="Y791" s="10"/>
      <c r="Z791" s="10"/>
    </row>
    <row r="792" spans="1:26" s="1" customFormat="1" x14ac:dyDescent="0.25">
      <c r="A792" s="48"/>
      <c r="D792"/>
      <c r="E792"/>
      <c r="F792"/>
      <c r="G792"/>
      <c r="H792"/>
      <c r="I792" s="2"/>
      <c r="J792"/>
      <c r="K792"/>
      <c r="L792"/>
      <c r="M792" s="17"/>
      <c r="N792" s="16"/>
      <c r="O792" s="15"/>
      <c r="P792" s="16"/>
      <c r="Q792" s="6"/>
      <c r="R792" s="7"/>
      <c r="S792" s="8"/>
      <c r="T792" s="8"/>
      <c r="U792" s="9"/>
      <c r="V792" s="10"/>
      <c r="W792" s="11"/>
      <c r="X792" s="9"/>
      <c r="Y792" s="10"/>
      <c r="Z792" s="10"/>
    </row>
    <row r="793" spans="1:26" s="1" customFormat="1" x14ac:dyDescent="0.25">
      <c r="A793" s="48"/>
      <c r="D793"/>
      <c r="E793"/>
      <c r="F793"/>
      <c r="G793"/>
      <c r="H793"/>
      <c r="I793" s="2"/>
      <c r="J793"/>
      <c r="K793"/>
      <c r="L793"/>
      <c r="M793" s="17"/>
      <c r="N793" s="16"/>
      <c r="O793" s="15"/>
      <c r="P793" s="16"/>
      <c r="Q793" s="6"/>
      <c r="R793" s="7"/>
      <c r="S793" s="8"/>
      <c r="T793" s="8"/>
      <c r="U793" s="9"/>
      <c r="V793" s="10"/>
      <c r="W793" s="11"/>
      <c r="X793" s="9"/>
      <c r="Y793" s="10"/>
      <c r="Z793" s="10"/>
    </row>
    <row r="794" spans="1:26" s="1" customFormat="1" x14ac:dyDescent="0.25">
      <c r="A794" s="48"/>
      <c r="D794"/>
      <c r="E794"/>
      <c r="F794"/>
      <c r="G794"/>
      <c r="H794"/>
      <c r="I794" s="2"/>
      <c r="J794"/>
      <c r="K794"/>
      <c r="L794"/>
      <c r="M794" s="17"/>
      <c r="N794" s="16"/>
      <c r="O794" s="15"/>
      <c r="P794" s="16"/>
      <c r="Q794" s="6"/>
      <c r="R794" s="7"/>
      <c r="S794" s="8"/>
      <c r="T794" s="8"/>
      <c r="U794" s="9"/>
      <c r="V794" s="10"/>
      <c r="W794" s="11"/>
      <c r="X794" s="9"/>
      <c r="Y794" s="10"/>
      <c r="Z794" s="10"/>
    </row>
    <row r="795" spans="1:26" s="1" customFormat="1" x14ac:dyDescent="0.25">
      <c r="A795" s="48"/>
      <c r="D795"/>
      <c r="E795"/>
      <c r="F795"/>
      <c r="G795"/>
      <c r="H795"/>
      <c r="I795" s="2"/>
      <c r="J795"/>
      <c r="K795"/>
      <c r="L795"/>
      <c r="M795" s="17"/>
      <c r="N795" s="16"/>
      <c r="O795" s="15"/>
      <c r="P795" s="16"/>
      <c r="Q795" s="6"/>
      <c r="R795" s="7"/>
      <c r="S795" s="8"/>
      <c r="T795" s="8"/>
      <c r="U795" s="9"/>
      <c r="V795" s="10"/>
      <c r="W795" s="11"/>
      <c r="X795" s="9"/>
      <c r="Y795" s="10"/>
      <c r="Z795" s="10"/>
    </row>
    <row r="796" spans="1:26" s="1" customFormat="1" x14ac:dyDescent="0.25">
      <c r="A796" s="48"/>
      <c r="D796"/>
      <c r="E796"/>
      <c r="F796"/>
      <c r="G796"/>
      <c r="H796"/>
      <c r="I796" s="2"/>
      <c r="J796"/>
      <c r="K796"/>
      <c r="L796"/>
      <c r="M796" s="17"/>
      <c r="N796" s="16"/>
      <c r="O796" s="15"/>
      <c r="P796" s="16"/>
      <c r="Q796" s="6"/>
      <c r="R796" s="7"/>
      <c r="S796" s="8"/>
      <c r="T796" s="8"/>
      <c r="U796" s="9"/>
      <c r="V796" s="10"/>
      <c r="W796" s="11"/>
      <c r="X796" s="9"/>
      <c r="Y796" s="10"/>
      <c r="Z796" s="10"/>
    </row>
    <row r="797" spans="1:26" s="1" customFormat="1" x14ac:dyDescent="0.25">
      <c r="A797" s="48"/>
      <c r="D797"/>
      <c r="E797"/>
      <c r="F797"/>
      <c r="G797"/>
      <c r="H797"/>
      <c r="I797" s="2"/>
      <c r="J797"/>
      <c r="K797"/>
      <c r="L797"/>
      <c r="M797" s="17"/>
      <c r="N797" s="16"/>
      <c r="O797" s="15"/>
      <c r="P797" s="16"/>
      <c r="Q797" s="6"/>
      <c r="R797" s="7"/>
      <c r="S797" s="8"/>
      <c r="T797" s="8"/>
      <c r="U797" s="9"/>
      <c r="V797" s="10"/>
      <c r="W797" s="11"/>
      <c r="X797" s="9"/>
      <c r="Y797" s="10"/>
      <c r="Z797" s="10"/>
    </row>
    <row r="798" spans="1:26" s="1" customFormat="1" x14ac:dyDescent="0.25">
      <c r="A798" s="48"/>
      <c r="D798"/>
      <c r="E798"/>
      <c r="F798"/>
      <c r="G798"/>
      <c r="H798"/>
      <c r="I798" s="2"/>
      <c r="J798"/>
      <c r="K798"/>
      <c r="L798"/>
      <c r="M798" s="17"/>
      <c r="N798" s="16"/>
      <c r="O798" s="15"/>
      <c r="P798" s="16"/>
      <c r="Q798" s="6"/>
      <c r="R798" s="7"/>
      <c r="S798" s="8"/>
      <c r="T798" s="8"/>
      <c r="U798" s="9"/>
      <c r="V798" s="10"/>
      <c r="W798" s="11"/>
      <c r="X798" s="9"/>
      <c r="Y798" s="10"/>
      <c r="Z798" s="10"/>
    </row>
    <row r="799" spans="1:26" s="1" customFormat="1" x14ac:dyDescent="0.25">
      <c r="A799" s="48"/>
      <c r="D799"/>
      <c r="E799"/>
      <c r="F799"/>
      <c r="G799"/>
      <c r="H799"/>
      <c r="I799" s="2"/>
      <c r="J799"/>
      <c r="K799"/>
      <c r="L799"/>
      <c r="M799" s="17"/>
      <c r="N799" s="16"/>
      <c r="O799" s="15"/>
      <c r="P799" s="16"/>
      <c r="Q799" s="6"/>
      <c r="R799" s="7"/>
      <c r="S799" s="8"/>
      <c r="T799" s="8"/>
      <c r="U799" s="9"/>
      <c r="V799" s="10"/>
      <c r="W799" s="11"/>
      <c r="X799" s="9"/>
      <c r="Y799" s="10"/>
      <c r="Z799" s="10"/>
    </row>
    <row r="800" spans="1:26" s="1" customFormat="1" x14ac:dyDescent="0.25">
      <c r="A800" s="48"/>
      <c r="D800"/>
      <c r="E800"/>
      <c r="F800"/>
      <c r="G800"/>
      <c r="H800"/>
      <c r="I800" s="2"/>
      <c r="J800"/>
      <c r="K800"/>
      <c r="L800"/>
      <c r="M800" s="17"/>
      <c r="N800" s="16"/>
      <c r="O800" s="15"/>
      <c r="P800" s="16"/>
      <c r="Q800" s="6"/>
      <c r="R800" s="7"/>
      <c r="S800" s="8"/>
      <c r="T800" s="8"/>
      <c r="U800" s="9"/>
      <c r="V800" s="10"/>
      <c r="W800" s="11"/>
      <c r="X800" s="9"/>
      <c r="Y800" s="10"/>
      <c r="Z800" s="10"/>
    </row>
    <row r="801" spans="1:26" s="1" customFormat="1" x14ac:dyDescent="0.25">
      <c r="A801" s="48"/>
      <c r="D801"/>
      <c r="E801"/>
      <c r="F801"/>
      <c r="G801"/>
      <c r="H801"/>
      <c r="I801" s="2"/>
      <c r="J801"/>
      <c r="K801"/>
      <c r="L801"/>
      <c r="M801" s="17"/>
      <c r="N801" s="16"/>
      <c r="O801" s="15"/>
      <c r="P801" s="16"/>
      <c r="Q801" s="6"/>
      <c r="R801" s="7"/>
      <c r="S801" s="8"/>
      <c r="T801" s="8"/>
      <c r="U801" s="9"/>
      <c r="V801" s="10"/>
      <c r="W801" s="11"/>
      <c r="X801" s="9"/>
      <c r="Y801" s="10"/>
      <c r="Z801" s="10"/>
    </row>
    <row r="802" spans="1:26" s="1" customFormat="1" x14ac:dyDescent="0.25">
      <c r="A802" s="48"/>
      <c r="D802"/>
      <c r="E802"/>
      <c r="F802"/>
      <c r="G802"/>
      <c r="H802"/>
      <c r="I802" s="2"/>
      <c r="J802"/>
      <c r="K802"/>
      <c r="L802"/>
      <c r="M802" s="17"/>
      <c r="N802" s="16"/>
      <c r="O802" s="15"/>
      <c r="P802" s="16"/>
      <c r="Q802" s="6"/>
      <c r="R802" s="7"/>
      <c r="S802" s="8"/>
      <c r="T802" s="8"/>
      <c r="U802" s="9"/>
      <c r="V802" s="10"/>
      <c r="W802" s="11"/>
      <c r="X802" s="9"/>
      <c r="Y802" s="10"/>
      <c r="Z802" s="10"/>
    </row>
    <row r="803" spans="1:26" s="1" customFormat="1" x14ac:dyDescent="0.25">
      <c r="A803" s="48"/>
      <c r="D803"/>
      <c r="E803"/>
      <c r="F803"/>
      <c r="G803"/>
      <c r="H803"/>
      <c r="I803" s="2"/>
      <c r="J803"/>
      <c r="K803"/>
      <c r="L803"/>
      <c r="M803" s="17"/>
      <c r="N803" s="16"/>
      <c r="O803" s="15"/>
      <c r="P803" s="16"/>
      <c r="Q803" s="6"/>
      <c r="R803" s="7"/>
      <c r="S803" s="8"/>
      <c r="T803" s="8"/>
      <c r="U803" s="9"/>
      <c r="V803" s="10"/>
      <c r="W803" s="11"/>
      <c r="X803" s="9"/>
      <c r="Y803" s="10"/>
      <c r="Z803" s="10"/>
    </row>
    <row r="804" spans="1:26" s="1" customFormat="1" x14ac:dyDescent="0.25">
      <c r="A804" s="48"/>
      <c r="D804"/>
      <c r="E804"/>
      <c r="F804"/>
      <c r="G804"/>
      <c r="H804"/>
      <c r="I804" s="2"/>
      <c r="J804"/>
      <c r="K804"/>
      <c r="L804"/>
      <c r="M804" s="17"/>
      <c r="N804" s="16"/>
      <c r="O804" s="15"/>
      <c r="P804" s="16"/>
      <c r="Q804" s="6"/>
      <c r="R804" s="7"/>
      <c r="S804" s="8"/>
      <c r="T804" s="8"/>
      <c r="U804" s="9"/>
      <c r="V804" s="10"/>
      <c r="W804" s="11"/>
      <c r="X804" s="9"/>
      <c r="Y804" s="10"/>
      <c r="Z804" s="10"/>
    </row>
    <row r="805" spans="1:26" s="1" customFormat="1" x14ac:dyDescent="0.25">
      <c r="A805" s="48"/>
      <c r="D805"/>
      <c r="E805"/>
      <c r="F805"/>
      <c r="G805"/>
      <c r="H805"/>
      <c r="I805" s="2"/>
      <c r="J805"/>
      <c r="K805"/>
      <c r="L805"/>
      <c r="M805" s="17"/>
      <c r="N805" s="16"/>
      <c r="O805" s="15"/>
      <c r="P805" s="16"/>
      <c r="Q805" s="6"/>
      <c r="R805" s="7"/>
      <c r="S805" s="8"/>
      <c r="T805" s="8"/>
      <c r="U805" s="9"/>
      <c r="V805" s="10"/>
      <c r="W805" s="11"/>
      <c r="X805" s="9"/>
      <c r="Y805" s="10"/>
      <c r="Z805" s="10"/>
    </row>
    <row r="806" spans="1:26" s="1" customFormat="1" x14ac:dyDescent="0.25">
      <c r="A806" s="48"/>
      <c r="D806"/>
      <c r="E806"/>
      <c r="F806"/>
      <c r="G806"/>
      <c r="H806"/>
      <c r="I806" s="2"/>
      <c r="J806"/>
      <c r="K806"/>
      <c r="L806"/>
      <c r="M806" s="17"/>
      <c r="N806" s="16"/>
      <c r="O806" s="15"/>
      <c r="P806" s="16"/>
      <c r="Q806" s="6"/>
      <c r="R806" s="7"/>
      <c r="S806" s="8"/>
      <c r="T806" s="8"/>
      <c r="U806" s="9"/>
      <c r="V806" s="10"/>
      <c r="W806" s="11"/>
      <c r="X806" s="9"/>
      <c r="Y806" s="10"/>
      <c r="Z806" s="10"/>
    </row>
    <row r="807" spans="1:26" s="1" customFormat="1" x14ac:dyDescent="0.25">
      <c r="A807" s="48"/>
      <c r="D807"/>
      <c r="E807"/>
      <c r="F807"/>
      <c r="G807"/>
      <c r="H807"/>
      <c r="I807" s="2"/>
      <c r="J807"/>
      <c r="K807"/>
      <c r="L807"/>
      <c r="M807" s="17"/>
      <c r="N807" s="16"/>
      <c r="O807" s="15"/>
      <c r="P807" s="16"/>
      <c r="Q807" s="6"/>
      <c r="R807" s="7"/>
      <c r="S807" s="8"/>
      <c r="T807" s="8"/>
      <c r="U807" s="9"/>
      <c r="V807" s="10"/>
      <c r="W807" s="11"/>
      <c r="X807" s="9"/>
      <c r="Y807" s="10"/>
      <c r="Z807" s="10"/>
    </row>
    <row r="808" spans="1:26" s="1" customFormat="1" x14ac:dyDescent="0.25">
      <c r="A808" s="48"/>
      <c r="D808"/>
      <c r="E808"/>
      <c r="F808"/>
      <c r="G808"/>
      <c r="H808"/>
      <c r="I808" s="2"/>
      <c r="J808"/>
      <c r="K808"/>
      <c r="L808"/>
      <c r="M808" s="17"/>
      <c r="N808" s="16"/>
      <c r="O808" s="15"/>
      <c r="P808" s="16"/>
      <c r="Q808" s="6"/>
      <c r="R808" s="7"/>
      <c r="S808" s="8"/>
      <c r="T808" s="8"/>
      <c r="U808" s="9"/>
      <c r="V808" s="10"/>
      <c r="W808" s="11"/>
      <c r="X808" s="9"/>
      <c r="Y808" s="10"/>
      <c r="Z808" s="10"/>
    </row>
    <row r="809" spans="1:26" s="1" customFormat="1" x14ac:dyDescent="0.25">
      <c r="A809" s="48"/>
      <c r="D809"/>
      <c r="E809"/>
      <c r="F809"/>
      <c r="G809"/>
      <c r="H809"/>
      <c r="I809" s="2"/>
      <c r="J809"/>
      <c r="K809"/>
      <c r="L809"/>
      <c r="M809" s="17"/>
      <c r="N809" s="16"/>
      <c r="O809" s="15"/>
      <c r="P809" s="16"/>
      <c r="Q809" s="6"/>
      <c r="R809" s="7"/>
      <c r="S809" s="8"/>
      <c r="T809" s="8"/>
      <c r="U809" s="9"/>
      <c r="V809" s="10"/>
      <c r="W809" s="11"/>
      <c r="X809" s="9"/>
      <c r="Y809" s="10"/>
      <c r="Z809" s="10"/>
    </row>
    <row r="810" spans="1:26" s="1" customFormat="1" x14ac:dyDescent="0.25">
      <c r="A810" s="48"/>
      <c r="D810"/>
      <c r="E810"/>
      <c r="F810"/>
      <c r="G810"/>
      <c r="H810"/>
      <c r="I810" s="2"/>
      <c r="J810"/>
      <c r="K810"/>
      <c r="L810"/>
      <c r="M810" s="17"/>
      <c r="N810" s="16"/>
      <c r="O810" s="15"/>
      <c r="P810" s="16"/>
      <c r="Q810" s="6"/>
      <c r="R810" s="7"/>
      <c r="S810" s="8"/>
      <c r="T810" s="8"/>
      <c r="U810" s="9"/>
      <c r="V810" s="10"/>
      <c r="W810" s="11"/>
      <c r="X810" s="9"/>
      <c r="Y810" s="10"/>
      <c r="Z810" s="10"/>
    </row>
    <row r="811" spans="1:26" s="1" customFormat="1" x14ac:dyDescent="0.25">
      <c r="A811" s="48"/>
      <c r="D811"/>
      <c r="E811"/>
      <c r="F811"/>
      <c r="G811"/>
      <c r="H811"/>
      <c r="I811" s="2"/>
      <c r="J811"/>
      <c r="K811"/>
      <c r="L811"/>
      <c r="M811" s="17"/>
      <c r="N811" s="16"/>
      <c r="O811" s="15"/>
      <c r="P811" s="16"/>
      <c r="Q811" s="6"/>
      <c r="R811" s="7"/>
      <c r="S811" s="8"/>
      <c r="T811" s="8"/>
      <c r="U811" s="9"/>
      <c r="V811" s="10"/>
      <c r="W811" s="11"/>
      <c r="X811" s="9"/>
      <c r="Y811" s="10"/>
      <c r="Z811" s="10"/>
    </row>
    <row r="812" spans="1:26" s="1" customFormat="1" x14ac:dyDescent="0.25">
      <c r="A812" s="48"/>
      <c r="D812"/>
      <c r="E812"/>
      <c r="F812"/>
      <c r="G812"/>
      <c r="H812"/>
      <c r="I812" s="2"/>
      <c r="J812"/>
      <c r="K812"/>
      <c r="L812"/>
      <c r="M812" s="17"/>
      <c r="N812" s="16"/>
      <c r="O812" s="15"/>
      <c r="P812" s="16"/>
      <c r="Q812" s="6"/>
      <c r="R812" s="7"/>
      <c r="S812" s="8"/>
      <c r="T812" s="8"/>
      <c r="U812" s="9"/>
      <c r="V812" s="10"/>
      <c r="W812" s="11"/>
      <c r="X812" s="9"/>
      <c r="Y812" s="10"/>
      <c r="Z812" s="10"/>
    </row>
    <row r="813" spans="1:26" s="1" customFormat="1" x14ac:dyDescent="0.25">
      <c r="A813" s="48"/>
      <c r="D813"/>
      <c r="E813"/>
      <c r="F813"/>
      <c r="G813"/>
      <c r="H813"/>
      <c r="I813" s="2"/>
      <c r="J813"/>
      <c r="K813"/>
      <c r="L813"/>
      <c r="M813" s="17"/>
      <c r="N813" s="16"/>
      <c r="O813" s="15"/>
      <c r="P813" s="16"/>
      <c r="Q813" s="6"/>
      <c r="R813" s="7"/>
      <c r="S813" s="8"/>
      <c r="T813" s="8"/>
      <c r="U813" s="9"/>
      <c r="V813" s="10"/>
      <c r="W813" s="11"/>
      <c r="X813" s="9"/>
      <c r="Y813" s="10"/>
      <c r="Z813" s="10"/>
    </row>
    <row r="814" spans="1:26" s="1" customFormat="1" x14ac:dyDescent="0.25">
      <c r="A814" s="48"/>
      <c r="D814"/>
      <c r="E814"/>
      <c r="F814"/>
      <c r="G814"/>
      <c r="H814"/>
      <c r="I814" s="2"/>
      <c r="J814"/>
      <c r="K814"/>
      <c r="L814"/>
      <c r="M814" s="17"/>
      <c r="N814" s="16"/>
      <c r="O814" s="15"/>
      <c r="P814" s="16"/>
      <c r="Q814" s="6"/>
      <c r="R814" s="7"/>
      <c r="S814" s="8"/>
      <c r="T814" s="8"/>
      <c r="U814" s="9"/>
      <c r="V814" s="10"/>
      <c r="W814" s="11"/>
      <c r="X814" s="9"/>
      <c r="Y814" s="10"/>
      <c r="Z814" s="10"/>
    </row>
    <row r="815" spans="1:26" s="1" customFormat="1" x14ac:dyDescent="0.25">
      <c r="A815" s="48"/>
      <c r="D815"/>
      <c r="E815"/>
      <c r="F815"/>
      <c r="G815"/>
      <c r="H815"/>
      <c r="I815" s="2"/>
      <c r="J815"/>
      <c r="K815"/>
      <c r="L815"/>
      <c r="M815" s="17"/>
      <c r="N815" s="16"/>
      <c r="O815" s="15"/>
      <c r="P815" s="16"/>
      <c r="Q815" s="6"/>
      <c r="R815" s="7"/>
      <c r="S815" s="8"/>
      <c r="T815" s="8"/>
      <c r="U815" s="9"/>
      <c r="V815" s="10"/>
      <c r="W815" s="11"/>
      <c r="X815" s="9"/>
      <c r="Y815" s="10"/>
      <c r="Z815" s="10"/>
    </row>
    <row r="816" spans="1:26" s="1" customFormat="1" x14ac:dyDescent="0.25">
      <c r="A816" s="48"/>
      <c r="D816"/>
      <c r="E816"/>
      <c r="F816"/>
      <c r="G816"/>
      <c r="H816"/>
      <c r="I816" s="2"/>
      <c r="J816"/>
      <c r="K816"/>
      <c r="L816"/>
      <c r="M816" s="17"/>
      <c r="N816" s="16"/>
      <c r="O816" s="15"/>
      <c r="P816" s="16"/>
      <c r="Q816" s="6"/>
      <c r="R816" s="7"/>
      <c r="S816" s="8"/>
      <c r="T816" s="8"/>
      <c r="U816" s="9"/>
      <c r="V816" s="10"/>
      <c r="W816" s="11"/>
      <c r="X816" s="9"/>
      <c r="Y816" s="10"/>
      <c r="Z816" s="10"/>
    </row>
    <row r="817" spans="1:26" s="1" customFormat="1" x14ac:dyDescent="0.25">
      <c r="A817" s="48"/>
      <c r="D817"/>
      <c r="E817"/>
      <c r="F817"/>
      <c r="G817"/>
      <c r="H817"/>
      <c r="I817" s="2"/>
      <c r="J817"/>
      <c r="K817"/>
      <c r="L817"/>
      <c r="M817" s="17"/>
      <c r="N817" s="16"/>
      <c r="O817" s="15"/>
      <c r="P817" s="16"/>
      <c r="Q817" s="6"/>
      <c r="R817" s="7"/>
      <c r="S817" s="8"/>
      <c r="T817" s="8"/>
      <c r="U817" s="9"/>
      <c r="V817" s="10"/>
      <c r="W817" s="11"/>
      <c r="X817" s="9"/>
      <c r="Y817" s="10"/>
      <c r="Z817" s="10"/>
    </row>
    <row r="818" spans="1:26" s="1" customFormat="1" x14ac:dyDescent="0.25">
      <c r="A818" s="48"/>
      <c r="D818"/>
      <c r="E818"/>
      <c r="F818"/>
      <c r="G818"/>
      <c r="H818"/>
      <c r="I818" s="2"/>
      <c r="J818"/>
      <c r="K818"/>
      <c r="L818"/>
      <c r="M818" s="17"/>
      <c r="N818" s="16"/>
      <c r="O818" s="15"/>
      <c r="P818" s="16"/>
      <c r="Q818" s="6"/>
      <c r="R818" s="7"/>
      <c r="S818" s="8"/>
      <c r="T818" s="8"/>
      <c r="U818" s="9"/>
      <c r="V818" s="10"/>
      <c r="W818" s="11"/>
      <c r="X818" s="9"/>
      <c r="Y818" s="10"/>
      <c r="Z818" s="10"/>
    </row>
    <row r="819" spans="1:26" s="1" customFormat="1" x14ac:dyDescent="0.25">
      <c r="A819" s="48"/>
      <c r="D819"/>
      <c r="E819"/>
      <c r="F819"/>
      <c r="G819"/>
      <c r="H819"/>
      <c r="I819" s="2"/>
      <c r="J819"/>
      <c r="K819"/>
      <c r="L819"/>
      <c r="M819" s="17"/>
      <c r="N819" s="16"/>
      <c r="O819" s="15"/>
      <c r="P819" s="16"/>
      <c r="Q819" s="6"/>
      <c r="R819" s="7"/>
      <c r="S819" s="8"/>
      <c r="T819" s="8"/>
      <c r="U819" s="9"/>
      <c r="V819" s="10"/>
      <c r="W819" s="11"/>
      <c r="X819" s="9"/>
      <c r="Y819" s="10"/>
      <c r="Z819" s="10"/>
    </row>
    <row r="820" spans="1:26" s="1" customFormat="1" x14ac:dyDescent="0.25">
      <c r="A820" s="48"/>
      <c r="D820"/>
      <c r="E820"/>
      <c r="F820"/>
      <c r="G820"/>
      <c r="H820"/>
      <c r="I820" s="2"/>
      <c r="J820"/>
      <c r="K820"/>
      <c r="L820"/>
      <c r="M820" s="17"/>
      <c r="N820" s="16"/>
      <c r="O820" s="15"/>
      <c r="P820" s="16"/>
      <c r="Q820" s="6"/>
      <c r="R820" s="7"/>
      <c r="S820" s="8"/>
      <c r="T820" s="8"/>
      <c r="U820" s="9"/>
      <c r="V820" s="10"/>
      <c r="W820" s="11"/>
      <c r="X820" s="9"/>
      <c r="Y820" s="10"/>
      <c r="Z820" s="10"/>
    </row>
    <row r="821" spans="1:26" s="1" customFormat="1" x14ac:dyDescent="0.25">
      <c r="A821" s="48"/>
      <c r="D821"/>
      <c r="E821"/>
      <c r="F821"/>
      <c r="G821"/>
      <c r="H821"/>
      <c r="I821" s="2"/>
      <c r="J821"/>
      <c r="K821"/>
      <c r="L821"/>
      <c r="M821" s="17"/>
      <c r="N821" s="16"/>
      <c r="O821" s="15"/>
      <c r="P821" s="16"/>
      <c r="Q821" s="6"/>
      <c r="R821" s="7"/>
      <c r="S821" s="8"/>
      <c r="T821" s="8"/>
      <c r="U821" s="9"/>
      <c r="V821" s="10"/>
      <c r="W821" s="11"/>
      <c r="X821" s="9"/>
      <c r="Y821" s="10"/>
      <c r="Z821" s="10"/>
    </row>
    <row r="822" spans="1:26" s="1" customFormat="1" x14ac:dyDescent="0.25">
      <c r="A822" s="48"/>
      <c r="D822"/>
      <c r="E822"/>
      <c r="F822"/>
      <c r="G822"/>
      <c r="H822"/>
      <c r="I822" s="2"/>
      <c r="J822"/>
      <c r="K822"/>
      <c r="L822"/>
      <c r="M822" s="17"/>
      <c r="N822" s="16"/>
      <c r="O822" s="15"/>
      <c r="P822" s="16"/>
      <c r="Q822" s="6"/>
      <c r="R822" s="7"/>
      <c r="S822" s="8"/>
      <c r="T822" s="8"/>
      <c r="U822" s="9"/>
      <c r="V822" s="10"/>
      <c r="W822" s="11"/>
      <c r="X822" s="9"/>
      <c r="Y822" s="10"/>
      <c r="Z822" s="10"/>
    </row>
    <row r="823" spans="1:26" s="1" customFormat="1" x14ac:dyDescent="0.25">
      <c r="A823" s="48"/>
      <c r="D823"/>
      <c r="E823"/>
      <c r="F823"/>
      <c r="G823"/>
      <c r="H823"/>
      <c r="I823" s="2"/>
      <c r="J823"/>
      <c r="K823"/>
      <c r="L823"/>
      <c r="M823" s="17"/>
      <c r="N823" s="16"/>
      <c r="O823" s="15"/>
      <c r="P823" s="16"/>
      <c r="Q823" s="6"/>
      <c r="R823" s="7"/>
      <c r="S823" s="8"/>
      <c r="T823" s="8"/>
      <c r="U823" s="9"/>
      <c r="V823" s="10"/>
      <c r="W823" s="11"/>
      <c r="X823" s="9"/>
      <c r="Y823" s="10"/>
      <c r="Z823" s="10"/>
    </row>
    <row r="824" spans="1:26" s="1" customFormat="1" x14ac:dyDescent="0.25">
      <c r="A824" s="48"/>
      <c r="D824"/>
      <c r="E824"/>
      <c r="F824"/>
      <c r="G824"/>
      <c r="H824"/>
      <c r="I824" s="2"/>
      <c r="J824"/>
      <c r="K824"/>
      <c r="L824"/>
      <c r="M824" s="17"/>
      <c r="N824" s="16"/>
      <c r="O824" s="15"/>
      <c r="P824" s="16"/>
      <c r="Q824" s="6"/>
      <c r="R824" s="7"/>
      <c r="S824" s="8"/>
      <c r="T824" s="8"/>
      <c r="U824" s="9"/>
      <c r="V824" s="10"/>
      <c r="W824" s="11"/>
      <c r="X824" s="9"/>
      <c r="Y824" s="10"/>
      <c r="Z824" s="10"/>
    </row>
    <row r="825" spans="1:26" s="1" customFormat="1" x14ac:dyDescent="0.25">
      <c r="A825" s="48"/>
      <c r="D825"/>
      <c r="E825"/>
      <c r="F825"/>
      <c r="G825"/>
      <c r="H825"/>
      <c r="I825" s="2"/>
      <c r="J825"/>
      <c r="K825"/>
      <c r="L825"/>
      <c r="M825" s="17"/>
      <c r="N825" s="16"/>
      <c r="O825" s="15"/>
      <c r="P825" s="16"/>
      <c r="Q825" s="6"/>
      <c r="R825" s="7"/>
      <c r="S825" s="8"/>
      <c r="T825" s="8"/>
      <c r="U825" s="9"/>
      <c r="V825" s="10"/>
      <c r="W825" s="11"/>
      <c r="X825" s="9"/>
      <c r="Y825" s="10"/>
      <c r="Z825" s="10"/>
    </row>
    <row r="826" spans="1:26" s="1" customFormat="1" x14ac:dyDescent="0.25">
      <c r="A826" s="48"/>
      <c r="D826"/>
      <c r="E826"/>
      <c r="F826"/>
      <c r="G826"/>
      <c r="H826"/>
      <c r="I826" s="2"/>
      <c r="J826"/>
      <c r="K826"/>
      <c r="L826"/>
      <c r="M826" s="17"/>
      <c r="N826" s="16"/>
      <c r="O826" s="15"/>
      <c r="P826" s="16"/>
      <c r="Q826" s="6"/>
      <c r="R826" s="7"/>
      <c r="S826" s="8"/>
      <c r="T826" s="8"/>
      <c r="U826" s="9"/>
      <c r="V826" s="10"/>
      <c r="W826" s="11"/>
      <c r="X826" s="9"/>
      <c r="Y826" s="10"/>
      <c r="Z826" s="10"/>
    </row>
    <row r="827" spans="1:26" s="1" customFormat="1" x14ac:dyDescent="0.25">
      <c r="A827" s="48"/>
      <c r="D827"/>
      <c r="E827"/>
      <c r="F827"/>
      <c r="G827"/>
      <c r="H827"/>
      <c r="I827" s="2"/>
      <c r="J827"/>
      <c r="K827"/>
      <c r="L827"/>
      <c r="M827" s="17"/>
      <c r="N827" s="16"/>
      <c r="O827" s="15"/>
      <c r="P827" s="16"/>
      <c r="Q827" s="6"/>
      <c r="R827" s="7"/>
      <c r="S827" s="8"/>
      <c r="T827" s="8"/>
      <c r="U827" s="9"/>
      <c r="V827" s="10"/>
      <c r="W827" s="11"/>
      <c r="X827" s="9"/>
      <c r="Y827" s="10"/>
      <c r="Z827" s="10"/>
    </row>
    <row r="828" spans="1:26" s="1" customFormat="1" x14ac:dyDescent="0.25">
      <c r="A828" s="48"/>
      <c r="D828"/>
      <c r="E828"/>
      <c r="F828"/>
      <c r="G828"/>
      <c r="H828"/>
      <c r="I828" s="2"/>
      <c r="J828"/>
      <c r="K828"/>
      <c r="L828"/>
      <c r="M828" s="17"/>
      <c r="N828" s="16"/>
      <c r="O828" s="15"/>
      <c r="P828" s="16"/>
      <c r="Q828" s="6"/>
      <c r="R828" s="7"/>
      <c r="S828" s="8"/>
      <c r="T828" s="8"/>
      <c r="U828" s="9"/>
      <c r="V828" s="10"/>
      <c r="W828" s="11"/>
      <c r="X828" s="9"/>
      <c r="Y828" s="10"/>
      <c r="Z828" s="10"/>
    </row>
    <row r="829" spans="1:26" s="1" customFormat="1" x14ac:dyDescent="0.25">
      <c r="A829" s="48"/>
      <c r="D829"/>
      <c r="E829"/>
      <c r="F829"/>
      <c r="G829"/>
      <c r="H829"/>
      <c r="I829" s="2"/>
      <c r="J829"/>
      <c r="K829"/>
      <c r="L829"/>
      <c r="M829" s="17"/>
      <c r="N829" s="16"/>
      <c r="O829" s="15"/>
      <c r="P829" s="16"/>
      <c r="Q829" s="6"/>
      <c r="R829" s="7"/>
      <c r="S829" s="8"/>
      <c r="T829" s="8"/>
      <c r="U829" s="9"/>
      <c r="V829" s="10"/>
      <c r="W829" s="11"/>
      <c r="X829" s="9"/>
      <c r="Y829" s="10"/>
      <c r="Z829" s="10"/>
    </row>
    <row r="830" spans="1:26" s="1" customFormat="1" x14ac:dyDescent="0.25">
      <c r="A830" s="48"/>
      <c r="D830"/>
      <c r="E830"/>
      <c r="F830"/>
      <c r="G830"/>
      <c r="H830"/>
      <c r="I830" s="2"/>
      <c r="J830"/>
      <c r="K830"/>
      <c r="L830"/>
      <c r="M830" s="17"/>
      <c r="N830" s="16"/>
      <c r="O830" s="15"/>
      <c r="P830" s="16"/>
      <c r="Q830" s="6"/>
      <c r="R830" s="7"/>
      <c r="S830" s="8"/>
      <c r="T830" s="8"/>
      <c r="U830" s="9"/>
      <c r="V830" s="10"/>
      <c r="W830" s="11"/>
      <c r="X830" s="9"/>
      <c r="Y830" s="10"/>
      <c r="Z830" s="10"/>
    </row>
    <row r="831" spans="1:26" s="1" customFormat="1" x14ac:dyDescent="0.25">
      <c r="A831" s="48"/>
      <c r="D831"/>
      <c r="E831"/>
      <c r="F831"/>
      <c r="G831"/>
      <c r="H831"/>
      <c r="I831" s="2"/>
      <c r="J831"/>
      <c r="K831"/>
      <c r="L831"/>
      <c r="M831" s="17"/>
      <c r="N831" s="16"/>
      <c r="O831" s="15"/>
      <c r="P831" s="16"/>
      <c r="Q831" s="6"/>
      <c r="R831" s="7"/>
      <c r="S831" s="8"/>
      <c r="T831" s="8"/>
      <c r="U831" s="9"/>
      <c r="V831" s="10"/>
      <c r="W831" s="11"/>
      <c r="X831" s="9"/>
      <c r="Y831" s="10"/>
      <c r="Z831" s="10"/>
    </row>
    <row r="832" spans="1:26" s="1" customFormat="1" x14ac:dyDescent="0.25">
      <c r="A832" s="48"/>
      <c r="D832"/>
      <c r="E832"/>
      <c r="F832"/>
      <c r="G832"/>
      <c r="H832"/>
      <c r="I832" s="2"/>
      <c r="J832"/>
      <c r="K832"/>
      <c r="L832"/>
      <c r="M832" s="17"/>
      <c r="N832" s="16"/>
      <c r="O832" s="15"/>
      <c r="P832" s="16"/>
      <c r="Q832" s="6"/>
      <c r="R832" s="7"/>
      <c r="S832" s="8"/>
      <c r="T832" s="8"/>
      <c r="U832" s="9"/>
      <c r="V832" s="10"/>
      <c r="W832" s="11"/>
      <c r="X832" s="9"/>
      <c r="Y832" s="10"/>
      <c r="Z832" s="10"/>
    </row>
    <row r="833" spans="1:26" s="1" customFormat="1" x14ac:dyDescent="0.25">
      <c r="A833" s="48"/>
      <c r="D833"/>
      <c r="E833"/>
      <c r="F833"/>
      <c r="G833"/>
      <c r="H833"/>
      <c r="I833" s="2"/>
      <c r="J833"/>
      <c r="K833"/>
      <c r="L833"/>
      <c r="M833" s="17"/>
      <c r="N833" s="16"/>
      <c r="O833" s="15"/>
      <c r="P833" s="16"/>
      <c r="Q833" s="6"/>
      <c r="R833" s="7"/>
      <c r="S833" s="8"/>
      <c r="T833" s="8"/>
      <c r="U833" s="9"/>
      <c r="V833" s="10"/>
      <c r="W833" s="11"/>
      <c r="X833" s="9"/>
      <c r="Y833" s="10"/>
      <c r="Z833" s="10"/>
    </row>
    <row r="834" spans="1:26" s="1" customFormat="1" x14ac:dyDescent="0.25">
      <c r="A834" s="48"/>
      <c r="D834"/>
      <c r="E834"/>
      <c r="F834"/>
      <c r="G834"/>
      <c r="H834"/>
      <c r="I834" s="2"/>
      <c r="J834"/>
      <c r="K834"/>
      <c r="L834"/>
      <c r="M834" s="17"/>
      <c r="N834" s="16"/>
      <c r="O834" s="15"/>
      <c r="P834" s="16"/>
      <c r="Q834" s="6"/>
      <c r="R834" s="7"/>
      <c r="S834" s="8"/>
      <c r="T834" s="8"/>
      <c r="U834" s="9"/>
      <c r="V834" s="10"/>
      <c r="W834" s="11"/>
      <c r="X834" s="9"/>
      <c r="Y834" s="10"/>
      <c r="Z834" s="10"/>
    </row>
    <row r="835" spans="1:26" s="1" customFormat="1" x14ac:dyDescent="0.25">
      <c r="A835" s="48"/>
      <c r="D835"/>
      <c r="E835"/>
      <c r="F835"/>
      <c r="G835"/>
      <c r="H835"/>
      <c r="I835" s="2"/>
      <c r="J835"/>
      <c r="K835"/>
      <c r="L835"/>
      <c r="M835" s="17"/>
      <c r="N835" s="16"/>
      <c r="O835" s="15"/>
      <c r="P835" s="16"/>
      <c r="Q835" s="6"/>
      <c r="R835" s="7"/>
      <c r="S835" s="8"/>
      <c r="T835" s="8"/>
      <c r="U835" s="9"/>
      <c r="V835" s="10"/>
      <c r="W835" s="11"/>
      <c r="X835" s="9"/>
      <c r="Y835" s="10"/>
      <c r="Z835" s="10"/>
    </row>
    <row r="836" spans="1:26" s="1" customFormat="1" x14ac:dyDescent="0.25">
      <c r="A836" s="48"/>
      <c r="D836"/>
      <c r="E836"/>
      <c r="F836"/>
      <c r="G836"/>
      <c r="H836"/>
      <c r="I836" s="2"/>
      <c r="J836"/>
      <c r="K836"/>
      <c r="L836"/>
      <c r="M836" s="17"/>
      <c r="N836" s="16"/>
      <c r="O836" s="15"/>
      <c r="P836" s="16"/>
      <c r="Q836" s="6"/>
      <c r="R836" s="7"/>
      <c r="S836" s="8"/>
      <c r="T836" s="8"/>
      <c r="U836" s="9"/>
      <c r="V836" s="10"/>
      <c r="W836" s="11"/>
      <c r="X836" s="9"/>
      <c r="Y836" s="10"/>
      <c r="Z836" s="10"/>
    </row>
    <row r="837" spans="1:26" s="1" customFormat="1" x14ac:dyDescent="0.25">
      <c r="A837" s="48"/>
      <c r="D837"/>
      <c r="E837"/>
      <c r="F837"/>
      <c r="G837"/>
      <c r="H837"/>
      <c r="I837" s="2"/>
      <c r="J837"/>
      <c r="K837"/>
      <c r="L837"/>
      <c r="M837" s="17"/>
      <c r="N837" s="16"/>
      <c r="O837" s="15"/>
      <c r="P837" s="16"/>
      <c r="Q837" s="6"/>
      <c r="R837" s="7"/>
      <c r="S837" s="8"/>
      <c r="T837" s="8"/>
      <c r="U837" s="9"/>
      <c r="V837" s="10"/>
      <c r="W837" s="11"/>
      <c r="X837" s="9"/>
      <c r="Y837" s="10"/>
      <c r="Z837" s="10"/>
    </row>
    <row r="838" spans="1:26" s="1" customFormat="1" x14ac:dyDescent="0.25">
      <c r="A838" s="48"/>
      <c r="D838"/>
      <c r="E838"/>
      <c r="F838"/>
      <c r="G838"/>
      <c r="H838"/>
      <c r="I838" s="2"/>
      <c r="J838"/>
      <c r="K838"/>
      <c r="L838"/>
      <c r="M838" s="17"/>
      <c r="N838" s="16"/>
      <c r="O838" s="15"/>
      <c r="P838" s="16"/>
      <c r="Q838" s="6"/>
      <c r="R838" s="7"/>
      <c r="S838" s="8"/>
      <c r="T838" s="8"/>
      <c r="U838" s="9"/>
      <c r="V838" s="10"/>
      <c r="W838" s="11"/>
      <c r="X838" s="9"/>
      <c r="Y838" s="10"/>
      <c r="Z838" s="10"/>
    </row>
    <row r="839" spans="1:26" s="1" customFormat="1" x14ac:dyDescent="0.25">
      <c r="A839" s="48"/>
      <c r="D839"/>
      <c r="E839"/>
      <c r="F839"/>
      <c r="G839"/>
      <c r="H839"/>
      <c r="I839" s="2"/>
      <c r="J839"/>
      <c r="K839"/>
      <c r="L839"/>
      <c r="M839" s="17"/>
      <c r="N839" s="16"/>
      <c r="O839" s="15"/>
      <c r="P839" s="16"/>
      <c r="Q839" s="6"/>
      <c r="R839" s="7"/>
      <c r="S839" s="8"/>
      <c r="T839" s="8"/>
      <c r="U839" s="9"/>
      <c r="V839" s="10"/>
      <c r="W839" s="11"/>
      <c r="X839" s="9"/>
      <c r="Y839" s="10"/>
      <c r="Z839" s="10"/>
    </row>
    <row r="840" spans="1:26" s="1" customFormat="1" x14ac:dyDescent="0.25">
      <c r="A840" s="48"/>
      <c r="D840"/>
      <c r="E840"/>
      <c r="F840"/>
      <c r="G840"/>
      <c r="H840"/>
      <c r="I840" s="2"/>
      <c r="J840"/>
      <c r="K840"/>
      <c r="L840"/>
      <c r="M840" s="17"/>
      <c r="N840" s="16"/>
      <c r="O840" s="15"/>
      <c r="P840" s="16"/>
      <c r="Q840" s="6"/>
      <c r="R840" s="7"/>
      <c r="S840" s="8"/>
      <c r="T840" s="8"/>
      <c r="U840" s="9"/>
      <c r="V840" s="10"/>
      <c r="W840" s="11"/>
      <c r="X840" s="9"/>
      <c r="Y840" s="10"/>
      <c r="Z840" s="10"/>
    </row>
    <row r="841" spans="1:26" s="1" customFormat="1" x14ac:dyDescent="0.25">
      <c r="A841" s="48"/>
      <c r="D841"/>
      <c r="E841"/>
      <c r="F841"/>
      <c r="G841"/>
      <c r="H841"/>
      <c r="I841" s="2"/>
      <c r="J841"/>
      <c r="K841"/>
      <c r="L841"/>
      <c r="M841" s="17"/>
      <c r="N841" s="16"/>
      <c r="O841" s="15"/>
      <c r="P841" s="16"/>
      <c r="Q841" s="6"/>
      <c r="R841" s="7"/>
      <c r="S841" s="8"/>
      <c r="T841" s="8"/>
      <c r="U841" s="9"/>
      <c r="V841" s="10"/>
      <c r="W841" s="11"/>
      <c r="X841" s="9"/>
      <c r="Y841" s="10"/>
      <c r="Z841" s="10"/>
    </row>
    <row r="842" spans="1:26" s="1" customFormat="1" x14ac:dyDescent="0.25">
      <c r="A842" s="48"/>
      <c r="D842"/>
      <c r="E842"/>
      <c r="F842"/>
      <c r="G842"/>
      <c r="H842"/>
      <c r="I842" s="2"/>
      <c r="J842"/>
      <c r="K842"/>
      <c r="L842"/>
      <c r="M842" s="17"/>
      <c r="N842" s="16"/>
      <c r="O842" s="15"/>
      <c r="P842" s="16"/>
      <c r="Q842" s="6"/>
      <c r="R842" s="7"/>
      <c r="S842" s="8"/>
      <c r="T842" s="8"/>
      <c r="U842" s="9"/>
      <c r="V842" s="10"/>
      <c r="W842" s="11"/>
      <c r="X842" s="9"/>
      <c r="Y842" s="10"/>
      <c r="Z842" s="10"/>
    </row>
    <row r="843" spans="1:26" s="1" customFormat="1" x14ac:dyDescent="0.25">
      <c r="A843" s="48"/>
      <c r="D843"/>
      <c r="E843"/>
      <c r="F843"/>
      <c r="G843"/>
      <c r="H843"/>
      <c r="I843" s="2"/>
      <c r="J843"/>
      <c r="K843"/>
      <c r="L843"/>
      <c r="M843" s="17"/>
      <c r="N843" s="16"/>
      <c r="O843" s="15"/>
      <c r="P843" s="16"/>
      <c r="Q843" s="6"/>
      <c r="R843" s="7"/>
      <c r="S843" s="8"/>
      <c r="T843" s="8"/>
      <c r="U843" s="9"/>
      <c r="V843" s="10"/>
      <c r="W843" s="11"/>
      <c r="X843" s="9"/>
      <c r="Y843" s="10"/>
      <c r="Z843" s="10"/>
    </row>
    <row r="844" spans="1:26" s="1" customFormat="1" x14ac:dyDescent="0.25">
      <c r="A844" s="48"/>
      <c r="D844"/>
      <c r="E844"/>
      <c r="F844"/>
      <c r="G844"/>
      <c r="H844"/>
      <c r="I844" s="2"/>
      <c r="J844"/>
      <c r="K844"/>
      <c r="L844"/>
      <c r="M844" s="17"/>
      <c r="N844" s="16"/>
      <c r="O844" s="15"/>
      <c r="P844" s="16"/>
      <c r="Q844" s="6"/>
      <c r="R844" s="7"/>
      <c r="S844" s="8"/>
      <c r="T844" s="8"/>
      <c r="U844" s="9"/>
      <c r="V844" s="10"/>
      <c r="W844" s="11"/>
      <c r="X844" s="9"/>
      <c r="Y844" s="10"/>
      <c r="Z844" s="10"/>
    </row>
    <row r="845" spans="1:26" s="1" customFormat="1" x14ac:dyDescent="0.25">
      <c r="A845" s="48"/>
      <c r="D845"/>
      <c r="E845"/>
      <c r="F845"/>
      <c r="G845"/>
      <c r="H845"/>
      <c r="I845" s="2"/>
      <c r="J845"/>
      <c r="K845"/>
      <c r="L845"/>
      <c r="M845" s="17"/>
      <c r="N845" s="16"/>
      <c r="O845" s="15"/>
      <c r="P845" s="16"/>
      <c r="Q845" s="6"/>
      <c r="R845" s="7"/>
      <c r="S845" s="8"/>
      <c r="T845" s="8"/>
      <c r="U845" s="9"/>
      <c r="V845" s="10"/>
      <c r="W845" s="11"/>
      <c r="X845" s="9"/>
      <c r="Y845" s="10"/>
      <c r="Z845" s="10"/>
    </row>
    <row r="846" spans="1:26" s="1" customFormat="1" x14ac:dyDescent="0.25">
      <c r="A846" s="48"/>
      <c r="D846"/>
      <c r="E846"/>
      <c r="F846"/>
      <c r="G846"/>
      <c r="H846"/>
      <c r="I846" s="2"/>
      <c r="J846"/>
      <c r="K846"/>
      <c r="L846"/>
      <c r="M846" s="17"/>
      <c r="N846" s="16"/>
      <c r="O846" s="15"/>
      <c r="P846" s="16"/>
      <c r="Q846" s="6"/>
      <c r="R846" s="7"/>
      <c r="S846" s="8"/>
      <c r="T846" s="8"/>
      <c r="U846" s="9"/>
      <c r="V846" s="10"/>
      <c r="W846" s="11"/>
      <c r="X846" s="9"/>
      <c r="Y846" s="10"/>
      <c r="Z846" s="10"/>
    </row>
    <row r="847" spans="1:26" s="1" customFormat="1" x14ac:dyDescent="0.25">
      <c r="A847" s="48"/>
      <c r="D847"/>
      <c r="E847"/>
      <c r="F847"/>
      <c r="G847"/>
      <c r="H847"/>
      <c r="I847" s="2"/>
      <c r="J847"/>
      <c r="K847"/>
      <c r="L847"/>
      <c r="M847" s="17"/>
      <c r="N847" s="16"/>
      <c r="O847" s="15"/>
      <c r="P847" s="16"/>
      <c r="Q847" s="6"/>
      <c r="R847" s="7"/>
      <c r="S847" s="8"/>
      <c r="T847" s="8"/>
      <c r="U847" s="9"/>
      <c r="V847" s="10"/>
      <c r="W847" s="11"/>
      <c r="X847" s="9"/>
      <c r="Y847" s="10"/>
      <c r="Z847" s="10"/>
    </row>
    <row r="848" spans="1:26" s="1" customFormat="1" x14ac:dyDescent="0.25">
      <c r="A848" s="48"/>
      <c r="D848"/>
      <c r="E848"/>
      <c r="F848"/>
      <c r="G848"/>
      <c r="H848"/>
      <c r="I848" s="2"/>
      <c r="J848"/>
      <c r="K848"/>
      <c r="L848"/>
      <c r="M848" s="17"/>
      <c r="N848" s="16"/>
      <c r="O848" s="15"/>
      <c r="P848" s="16"/>
      <c r="Q848" s="6"/>
      <c r="R848" s="7"/>
      <c r="S848" s="8"/>
      <c r="T848" s="8"/>
      <c r="U848" s="9"/>
      <c r="V848" s="10"/>
      <c r="W848" s="11"/>
      <c r="X848" s="9"/>
      <c r="Y848" s="10"/>
      <c r="Z848" s="10"/>
    </row>
    <row r="849" spans="1:26" s="1" customFormat="1" x14ac:dyDescent="0.25">
      <c r="A849" s="48"/>
      <c r="D849"/>
      <c r="E849"/>
      <c r="F849"/>
      <c r="G849"/>
      <c r="H849"/>
      <c r="I849" s="2"/>
      <c r="J849"/>
      <c r="K849"/>
      <c r="L849"/>
      <c r="M849" s="17"/>
      <c r="N849" s="16"/>
      <c r="O849" s="15"/>
      <c r="P849" s="16"/>
      <c r="Q849" s="6"/>
      <c r="R849" s="7"/>
      <c r="S849" s="8"/>
      <c r="T849" s="8"/>
      <c r="U849" s="9"/>
      <c r="V849" s="10"/>
      <c r="W849" s="11"/>
      <c r="X849" s="9"/>
      <c r="Y849" s="10"/>
      <c r="Z849" s="10"/>
    </row>
    <row r="850" spans="1:26" s="1" customFormat="1" x14ac:dyDescent="0.25">
      <c r="A850" s="48"/>
      <c r="D850"/>
      <c r="E850"/>
      <c r="F850"/>
      <c r="G850"/>
      <c r="H850"/>
      <c r="I850" s="2"/>
      <c r="J850"/>
      <c r="K850"/>
      <c r="L850"/>
      <c r="M850" s="17"/>
      <c r="N850" s="16"/>
      <c r="O850" s="15"/>
      <c r="P850" s="16"/>
      <c r="Q850" s="6"/>
      <c r="R850" s="7"/>
      <c r="S850" s="8"/>
      <c r="T850" s="8"/>
      <c r="U850" s="9"/>
      <c r="V850" s="10"/>
      <c r="W850" s="11"/>
      <c r="X850" s="9"/>
      <c r="Y850" s="10"/>
      <c r="Z850" s="10"/>
    </row>
    <row r="851" spans="1:26" s="1" customFormat="1" x14ac:dyDescent="0.25">
      <c r="A851" s="48"/>
      <c r="D851"/>
      <c r="E851"/>
      <c r="F851"/>
      <c r="G851"/>
      <c r="H851"/>
      <c r="I851" s="2"/>
      <c r="J851"/>
      <c r="K851"/>
      <c r="L851"/>
      <c r="M851" s="17"/>
      <c r="N851" s="16"/>
      <c r="O851" s="15"/>
      <c r="P851" s="16"/>
      <c r="Q851" s="6"/>
      <c r="R851" s="7"/>
      <c r="S851" s="8"/>
      <c r="T851" s="8"/>
      <c r="U851" s="9"/>
      <c r="V851" s="10"/>
      <c r="W851" s="11"/>
      <c r="X851" s="9"/>
      <c r="Y851" s="10"/>
      <c r="Z851" s="10"/>
    </row>
    <row r="852" spans="1:26" s="1" customFormat="1" x14ac:dyDescent="0.25">
      <c r="A852" s="48"/>
      <c r="D852"/>
      <c r="E852"/>
      <c r="F852"/>
      <c r="G852"/>
      <c r="H852"/>
      <c r="I852" s="2"/>
      <c r="J852"/>
      <c r="K852"/>
      <c r="L852"/>
      <c r="M852" s="17"/>
      <c r="N852" s="16"/>
      <c r="O852" s="15"/>
      <c r="P852" s="16"/>
      <c r="Q852" s="6"/>
      <c r="R852" s="7"/>
      <c r="S852" s="8"/>
      <c r="T852" s="8"/>
      <c r="U852" s="9"/>
      <c r="V852" s="10"/>
      <c r="W852" s="11"/>
      <c r="X852" s="9"/>
      <c r="Y852" s="10"/>
      <c r="Z852" s="10"/>
    </row>
    <row r="853" spans="1:26" s="1" customFormat="1" x14ac:dyDescent="0.25">
      <c r="A853" s="48"/>
      <c r="D853"/>
      <c r="E853"/>
      <c r="F853"/>
      <c r="G853"/>
      <c r="H853"/>
      <c r="I853" s="2"/>
      <c r="J853"/>
      <c r="K853"/>
      <c r="L853"/>
      <c r="M853" s="17"/>
      <c r="N853" s="16"/>
      <c r="O853" s="15"/>
      <c r="P853" s="16"/>
      <c r="Q853" s="6"/>
      <c r="R853" s="7"/>
      <c r="S853" s="8"/>
      <c r="T853" s="8"/>
      <c r="U853" s="9"/>
      <c r="V853" s="10"/>
      <c r="W853" s="11"/>
      <c r="X853" s="9"/>
      <c r="Y853" s="10"/>
      <c r="Z853" s="10"/>
    </row>
    <row r="854" spans="1:26" s="1" customFormat="1" x14ac:dyDescent="0.25">
      <c r="A854" s="48"/>
      <c r="D854"/>
      <c r="E854"/>
      <c r="F854"/>
      <c r="G854"/>
      <c r="H854"/>
      <c r="I854" s="2"/>
      <c r="J854"/>
      <c r="K854"/>
      <c r="L854"/>
      <c r="M854" s="17"/>
      <c r="N854" s="16"/>
      <c r="O854" s="15"/>
      <c r="P854" s="16"/>
      <c r="Q854" s="6"/>
      <c r="R854" s="7"/>
      <c r="S854" s="8"/>
      <c r="T854" s="8"/>
      <c r="U854" s="9"/>
      <c r="V854" s="10"/>
      <c r="W854" s="11"/>
      <c r="X854" s="9"/>
      <c r="Y854" s="10"/>
      <c r="Z854" s="10"/>
    </row>
    <row r="855" spans="1:26" s="1" customFormat="1" x14ac:dyDescent="0.25">
      <c r="A855" s="48"/>
      <c r="D855"/>
      <c r="E855"/>
      <c r="F855"/>
      <c r="G855"/>
      <c r="H855"/>
      <c r="I855" s="2"/>
      <c r="J855"/>
      <c r="K855"/>
      <c r="L855"/>
      <c r="M855" s="17"/>
      <c r="N855" s="16"/>
      <c r="O855" s="15"/>
      <c r="P855" s="16"/>
      <c r="Q855" s="6"/>
      <c r="R855" s="7"/>
      <c r="S855" s="8"/>
      <c r="T855" s="8"/>
      <c r="U855" s="9"/>
      <c r="V855" s="10"/>
      <c r="W855" s="11"/>
      <c r="X855" s="9"/>
      <c r="Y855" s="10"/>
      <c r="Z855" s="10"/>
    </row>
    <row r="856" spans="1:26" s="1" customFormat="1" x14ac:dyDescent="0.25">
      <c r="A856" s="48"/>
      <c r="D856"/>
      <c r="E856"/>
      <c r="F856"/>
      <c r="G856"/>
      <c r="H856"/>
      <c r="I856" s="2"/>
      <c r="J856"/>
      <c r="K856"/>
      <c r="L856"/>
      <c r="M856" s="17"/>
      <c r="N856" s="16"/>
      <c r="O856" s="15"/>
      <c r="P856" s="16"/>
      <c r="Q856" s="6"/>
      <c r="R856" s="7"/>
      <c r="S856" s="8"/>
      <c r="T856" s="8"/>
      <c r="U856" s="9"/>
      <c r="V856" s="10"/>
      <c r="W856" s="11"/>
      <c r="X856" s="9"/>
      <c r="Y856" s="10"/>
      <c r="Z856" s="10"/>
    </row>
    <row r="857" spans="1:26" s="1" customFormat="1" x14ac:dyDescent="0.25">
      <c r="A857" s="48"/>
      <c r="D857"/>
      <c r="E857"/>
      <c r="F857"/>
      <c r="G857"/>
      <c r="H857"/>
      <c r="I857" s="2"/>
      <c r="J857"/>
      <c r="K857"/>
      <c r="L857"/>
      <c r="M857" s="17"/>
      <c r="N857" s="16"/>
      <c r="O857" s="15"/>
      <c r="P857" s="16"/>
      <c r="Q857" s="6"/>
      <c r="R857" s="7"/>
      <c r="S857" s="8"/>
      <c r="T857" s="8"/>
      <c r="U857" s="9"/>
      <c r="V857" s="10"/>
      <c r="W857" s="11"/>
      <c r="X857" s="9"/>
      <c r="Y857" s="10"/>
      <c r="Z857" s="10"/>
    </row>
    <row r="858" spans="1:26" s="1" customFormat="1" x14ac:dyDescent="0.25">
      <c r="A858" s="48"/>
      <c r="D858"/>
      <c r="E858"/>
      <c r="F858"/>
      <c r="G858"/>
      <c r="H858"/>
      <c r="I858" s="2"/>
      <c r="J858"/>
      <c r="K858"/>
      <c r="L858"/>
      <c r="M858" s="17"/>
      <c r="N858" s="16"/>
      <c r="O858" s="15"/>
      <c r="P858" s="16"/>
      <c r="Q858" s="6"/>
      <c r="R858" s="7"/>
      <c r="S858" s="8"/>
      <c r="T858" s="8"/>
      <c r="U858" s="9"/>
      <c r="V858" s="10"/>
      <c r="W858" s="11"/>
      <c r="X858" s="9"/>
      <c r="Y858" s="10"/>
      <c r="Z858" s="10"/>
    </row>
    <row r="859" spans="1:26" s="1" customFormat="1" x14ac:dyDescent="0.25">
      <c r="A859" s="48"/>
      <c r="D859"/>
      <c r="E859"/>
      <c r="F859"/>
      <c r="G859"/>
      <c r="H859"/>
      <c r="I859" s="2"/>
      <c r="J859"/>
      <c r="K859"/>
      <c r="L859"/>
      <c r="M859" s="17"/>
      <c r="N859" s="16"/>
      <c r="O859" s="15"/>
      <c r="P859" s="16"/>
      <c r="Q859" s="6"/>
      <c r="R859" s="7"/>
      <c r="S859" s="8"/>
      <c r="T859" s="8"/>
      <c r="U859" s="9"/>
      <c r="V859" s="10"/>
      <c r="W859" s="11"/>
      <c r="X859" s="9"/>
      <c r="Y859" s="10"/>
      <c r="Z859" s="10"/>
    </row>
    <row r="860" spans="1:26" s="1" customFormat="1" x14ac:dyDescent="0.25">
      <c r="A860" s="48"/>
      <c r="D860"/>
      <c r="E860"/>
      <c r="F860"/>
      <c r="G860"/>
      <c r="H860"/>
      <c r="I860" s="2"/>
      <c r="J860"/>
      <c r="K860"/>
      <c r="L860"/>
      <c r="M860" s="17"/>
      <c r="N860" s="16"/>
      <c r="O860" s="15"/>
      <c r="P860" s="16"/>
      <c r="Q860" s="6"/>
      <c r="R860" s="7"/>
      <c r="S860" s="8"/>
      <c r="T860" s="8"/>
      <c r="U860" s="9"/>
      <c r="V860" s="10"/>
      <c r="W860" s="11"/>
      <c r="X860" s="9"/>
      <c r="Y860" s="10"/>
      <c r="Z860" s="10"/>
    </row>
    <row r="861" spans="1:26" s="1" customFormat="1" x14ac:dyDescent="0.25">
      <c r="A861" s="48"/>
      <c r="D861"/>
      <c r="E861"/>
      <c r="F861"/>
      <c r="G861"/>
      <c r="H861"/>
      <c r="I861" s="2"/>
      <c r="J861"/>
      <c r="K861"/>
      <c r="L861"/>
      <c r="M861" s="17"/>
      <c r="N861" s="16"/>
      <c r="O861" s="15"/>
      <c r="P861" s="16"/>
      <c r="Q861" s="6"/>
      <c r="R861" s="7"/>
      <c r="S861" s="8"/>
      <c r="T861" s="8"/>
      <c r="U861" s="9"/>
      <c r="V861" s="10"/>
      <c r="W861" s="11"/>
      <c r="X861" s="9"/>
      <c r="Y861" s="10"/>
      <c r="Z861" s="10"/>
    </row>
    <row r="862" spans="1:26" s="1" customFormat="1" x14ac:dyDescent="0.25">
      <c r="A862" s="48"/>
      <c r="D862"/>
      <c r="E862"/>
      <c r="F862"/>
      <c r="G862"/>
      <c r="H862"/>
      <c r="I862" s="2"/>
      <c r="J862"/>
      <c r="K862"/>
      <c r="L862"/>
      <c r="M862" s="17"/>
      <c r="N862" s="16"/>
      <c r="O862" s="15"/>
      <c r="P862" s="16"/>
      <c r="Q862" s="6"/>
      <c r="R862" s="7"/>
      <c r="S862" s="8"/>
      <c r="T862" s="8"/>
      <c r="U862" s="9"/>
      <c r="V862" s="10"/>
      <c r="W862" s="11"/>
      <c r="X862" s="9"/>
      <c r="Y862" s="10"/>
      <c r="Z862" s="10"/>
    </row>
    <row r="863" spans="1:26" s="1" customFormat="1" x14ac:dyDescent="0.25">
      <c r="A863" s="48"/>
      <c r="D863"/>
      <c r="E863"/>
      <c r="F863"/>
      <c r="G863"/>
      <c r="H863"/>
      <c r="I863" s="2"/>
      <c r="J863"/>
      <c r="K863"/>
      <c r="L863"/>
      <c r="M863" s="17"/>
      <c r="N863" s="16"/>
      <c r="O863" s="15"/>
      <c r="P863" s="16"/>
      <c r="Q863" s="6"/>
      <c r="R863" s="7"/>
      <c r="S863" s="8"/>
      <c r="T863" s="8"/>
      <c r="U863" s="9"/>
      <c r="V863" s="10"/>
      <c r="W863" s="11"/>
      <c r="X863" s="9"/>
      <c r="Y863" s="10"/>
      <c r="Z863" s="10"/>
    </row>
    <row r="864" spans="1:26" s="1" customFormat="1" x14ac:dyDescent="0.25">
      <c r="A864" s="48"/>
      <c r="D864"/>
      <c r="E864"/>
      <c r="F864"/>
      <c r="G864"/>
      <c r="H864"/>
      <c r="I864" s="2"/>
      <c r="J864"/>
      <c r="K864"/>
      <c r="L864"/>
      <c r="M864" s="17"/>
      <c r="N864" s="16"/>
      <c r="O864" s="15"/>
      <c r="P864" s="16"/>
      <c r="Q864" s="6"/>
      <c r="R864" s="7"/>
      <c r="S864" s="8"/>
      <c r="T864" s="8"/>
      <c r="U864" s="9"/>
      <c r="V864" s="10"/>
      <c r="W864" s="11"/>
      <c r="X864" s="9"/>
      <c r="Y864" s="10"/>
      <c r="Z864" s="10"/>
    </row>
    <row r="865" spans="1:26" s="1" customFormat="1" x14ac:dyDescent="0.25">
      <c r="A865" s="48"/>
      <c r="D865"/>
      <c r="E865"/>
      <c r="F865"/>
      <c r="G865"/>
      <c r="H865"/>
      <c r="I865" s="2"/>
      <c r="J865"/>
      <c r="K865"/>
      <c r="L865"/>
      <c r="M865" s="17"/>
      <c r="N865" s="16"/>
      <c r="O865" s="15"/>
      <c r="P865" s="16"/>
      <c r="Q865" s="6"/>
      <c r="R865" s="7"/>
      <c r="S865" s="8"/>
      <c r="T865" s="8"/>
      <c r="U865" s="9"/>
      <c r="V865" s="10"/>
      <c r="W865" s="11"/>
      <c r="X865" s="9"/>
      <c r="Y865" s="10"/>
      <c r="Z865" s="10"/>
    </row>
    <row r="866" spans="1:26" s="1" customFormat="1" x14ac:dyDescent="0.25">
      <c r="A866" s="48"/>
      <c r="D866"/>
      <c r="E866"/>
      <c r="F866"/>
      <c r="G866"/>
      <c r="H866"/>
      <c r="I866" s="2"/>
      <c r="J866"/>
      <c r="K866"/>
      <c r="L866"/>
      <c r="M866" s="17"/>
      <c r="N866" s="16"/>
      <c r="O866" s="15"/>
      <c r="P866" s="16"/>
      <c r="Q866" s="6"/>
      <c r="R866" s="7"/>
      <c r="S866" s="8"/>
      <c r="T866" s="8"/>
      <c r="U866" s="9"/>
      <c r="V866" s="10"/>
      <c r="W866" s="11"/>
      <c r="X866" s="9"/>
      <c r="Y866" s="10"/>
      <c r="Z866" s="10"/>
    </row>
    <row r="867" spans="1:26" s="1" customFormat="1" x14ac:dyDescent="0.25">
      <c r="A867" s="48"/>
      <c r="D867"/>
      <c r="E867"/>
      <c r="F867"/>
      <c r="G867"/>
      <c r="H867"/>
      <c r="I867" s="2"/>
      <c r="J867"/>
      <c r="K867"/>
      <c r="L867"/>
      <c r="M867" s="17"/>
      <c r="N867" s="16"/>
      <c r="O867" s="15"/>
      <c r="P867" s="16"/>
      <c r="Q867" s="6"/>
      <c r="R867" s="7"/>
      <c r="S867" s="8"/>
      <c r="T867" s="8"/>
      <c r="U867" s="9"/>
      <c r="V867" s="10"/>
      <c r="W867" s="11"/>
      <c r="X867" s="9"/>
      <c r="Y867" s="10"/>
      <c r="Z867" s="10"/>
    </row>
    <row r="868" spans="1:26" s="1" customFormat="1" x14ac:dyDescent="0.25">
      <c r="A868" s="48"/>
      <c r="D868"/>
      <c r="E868"/>
      <c r="F868"/>
      <c r="G868"/>
      <c r="H868"/>
      <c r="I868" s="2"/>
      <c r="J868"/>
      <c r="K868"/>
      <c r="L868"/>
      <c r="M868" s="17"/>
      <c r="N868" s="16"/>
      <c r="O868" s="15"/>
      <c r="P868" s="16"/>
      <c r="Q868" s="6"/>
      <c r="R868" s="7"/>
      <c r="S868" s="8"/>
      <c r="T868" s="8"/>
      <c r="U868" s="9"/>
      <c r="V868" s="10"/>
      <c r="W868" s="11"/>
      <c r="X868" s="9"/>
      <c r="Y868" s="10"/>
      <c r="Z868" s="10"/>
    </row>
    <row r="869" spans="1:26" s="1" customFormat="1" x14ac:dyDescent="0.25">
      <c r="A869" s="48"/>
      <c r="D869"/>
      <c r="E869"/>
      <c r="F869"/>
      <c r="G869"/>
      <c r="H869"/>
      <c r="I869" s="2"/>
      <c r="J869"/>
      <c r="K869"/>
      <c r="L869"/>
      <c r="M869" s="17"/>
      <c r="N869" s="16"/>
      <c r="O869" s="15"/>
      <c r="P869" s="16"/>
      <c r="Q869" s="6"/>
      <c r="R869" s="7"/>
      <c r="S869" s="8"/>
      <c r="T869" s="8"/>
      <c r="U869" s="9"/>
      <c r="V869" s="10"/>
      <c r="W869" s="11"/>
      <c r="X869" s="9"/>
      <c r="Y869" s="10"/>
      <c r="Z869" s="10"/>
    </row>
    <row r="870" spans="1:26" s="1" customFormat="1" x14ac:dyDescent="0.25">
      <c r="A870" s="48"/>
      <c r="D870"/>
      <c r="E870"/>
      <c r="F870"/>
      <c r="G870"/>
      <c r="H870"/>
      <c r="I870" s="2"/>
      <c r="J870"/>
      <c r="K870"/>
      <c r="L870"/>
      <c r="M870" s="17"/>
      <c r="N870" s="16"/>
      <c r="O870" s="15"/>
      <c r="P870" s="16"/>
      <c r="Q870" s="6"/>
      <c r="R870" s="7"/>
      <c r="S870" s="8"/>
      <c r="T870" s="8"/>
      <c r="U870" s="9"/>
      <c r="V870" s="10"/>
      <c r="W870" s="11"/>
      <c r="X870" s="9"/>
      <c r="Y870" s="10"/>
      <c r="Z870" s="10"/>
    </row>
    <row r="871" spans="1:26" s="1" customFormat="1" x14ac:dyDescent="0.25">
      <c r="A871" s="48"/>
      <c r="D871"/>
      <c r="E871"/>
      <c r="F871"/>
      <c r="G871"/>
      <c r="H871"/>
      <c r="I871" s="2"/>
      <c r="J871"/>
      <c r="K871"/>
      <c r="L871"/>
      <c r="M871" s="17"/>
      <c r="N871" s="16"/>
      <c r="O871" s="15"/>
      <c r="P871" s="16"/>
      <c r="Q871" s="6"/>
      <c r="R871" s="7"/>
      <c r="S871" s="8"/>
      <c r="T871" s="8"/>
      <c r="U871" s="9"/>
      <c r="V871" s="10"/>
      <c r="W871" s="11"/>
      <c r="X871" s="9"/>
      <c r="Y871" s="10"/>
      <c r="Z871" s="10"/>
    </row>
    <row r="872" spans="1:26" s="1" customFormat="1" x14ac:dyDescent="0.25">
      <c r="A872" s="48"/>
      <c r="D872"/>
      <c r="E872"/>
      <c r="F872"/>
      <c r="G872"/>
      <c r="H872"/>
      <c r="I872" s="2"/>
      <c r="J872"/>
      <c r="K872"/>
      <c r="L872"/>
      <c r="M872" s="17"/>
      <c r="N872" s="16"/>
      <c r="O872" s="15"/>
      <c r="P872" s="16"/>
      <c r="Q872" s="6"/>
      <c r="R872" s="7"/>
      <c r="S872" s="8"/>
      <c r="T872" s="8"/>
      <c r="U872" s="9"/>
      <c r="V872" s="10"/>
      <c r="W872" s="11"/>
      <c r="X872" s="9"/>
      <c r="Y872" s="10"/>
      <c r="Z872" s="10"/>
    </row>
    <row r="873" spans="1:26" s="1" customFormat="1" x14ac:dyDescent="0.25">
      <c r="A873" s="48"/>
      <c r="D873"/>
      <c r="E873"/>
      <c r="F873"/>
      <c r="G873"/>
      <c r="H873"/>
      <c r="I873" s="2"/>
      <c r="J873"/>
      <c r="K873"/>
      <c r="L873"/>
      <c r="M873" s="17"/>
      <c r="N873" s="16"/>
      <c r="O873" s="15"/>
      <c r="P873" s="16"/>
      <c r="Q873" s="6"/>
      <c r="R873" s="7"/>
      <c r="S873" s="8"/>
      <c r="T873" s="8"/>
      <c r="U873" s="9"/>
      <c r="V873" s="10"/>
      <c r="W873" s="11"/>
      <c r="X873" s="9"/>
      <c r="Y873" s="10"/>
      <c r="Z873" s="10"/>
    </row>
    <row r="874" spans="1:26" s="1" customFormat="1" x14ac:dyDescent="0.25">
      <c r="A874" s="48"/>
      <c r="D874"/>
      <c r="E874"/>
      <c r="F874"/>
      <c r="G874"/>
      <c r="H874"/>
      <c r="I874" s="2"/>
      <c r="J874"/>
      <c r="K874"/>
      <c r="L874"/>
      <c r="M874" s="17"/>
      <c r="N874" s="16"/>
      <c r="O874" s="15"/>
      <c r="P874" s="16"/>
      <c r="Q874" s="6"/>
      <c r="R874" s="7"/>
      <c r="S874" s="8"/>
      <c r="T874" s="8"/>
      <c r="U874" s="9"/>
      <c r="V874" s="10"/>
      <c r="W874" s="11"/>
      <c r="X874" s="9"/>
      <c r="Y874" s="10"/>
      <c r="Z874" s="10"/>
    </row>
    <row r="875" spans="1:26" s="1" customFormat="1" x14ac:dyDescent="0.25">
      <c r="A875" s="48"/>
      <c r="D875"/>
      <c r="E875"/>
      <c r="F875"/>
      <c r="G875"/>
      <c r="H875"/>
      <c r="I875" s="2"/>
      <c r="J875"/>
      <c r="K875"/>
      <c r="L875"/>
      <c r="M875" s="17"/>
      <c r="N875" s="16"/>
      <c r="O875" s="15"/>
      <c r="P875" s="16"/>
      <c r="Q875" s="6"/>
      <c r="R875" s="7"/>
      <c r="S875" s="8"/>
      <c r="T875" s="8"/>
      <c r="U875" s="9"/>
      <c r="V875" s="10"/>
      <c r="W875" s="11"/>
      <c r="X875" s="9"/>
      <c r="Y875" s="10"/>
      <c r="Z875" s="10"/>
    </row>
    <row r="876" spans="1:26" s="1" customFormat="1" x14ac:dyDescent="0.25">
      <c r="A876" s="48"/>
      <c r="D876"/>
      <c r="E876"/>
      <c r="F876"/>
      <c r="G876"/>
      <c r="H876"/>
      <c r="I876" s="2"/>
      <c r="J876"/>
      <c r="K876"/>
      <c r="L876"/>
      <c r="M876" s="17"/>
      <c r="N876" s="16"/>
      <c r="O876" s="15"/>
      <c r="P876" s="16"/>
      <c r="Q876" s="6"/>
      <c r="R876" s="7"/>
      <c r="S876" s="8"/>
      <c r="T876" s="8"/>
      <c r="U876" s="9"/>
      <c r="V876" s="10"/>
      <c r="W876" s="11"/>
      <c r="X876" s="9"/>
      <c r="Y876" s="10"/>
      <c r="Z876" s="10"/>
    </row>
    <row r="877" spans="1:26" s="1" customFormat="1" x14ac:dyDescent="0.25">
      <c r="A877" s="48"/>
      <c r="D877"/>
      <c r="E877"/>
      <c r="F877"/>
      <c r="G877"/>
      <c r="H877"/>
      <c r="I877" s="2"/>
      <c r="J877"/>
      <c r="K877"/>
      <c r="L877"/>
      <c r="M877" s="17"/>
      <c r="N877" s="16"/>
      <c r="O877" s="15"/>
      <c r="P877" s="16"/>
      <c r="Q877" s="6"/>
      <c r="R877" s="7"/>
      <c r="S877" s="8"/>
      <c r="T877" s="8"/>
      <c r="U877" s="9"/>
      <c r="V877" s="10"/>
      <c r="W877" s="11"/>
      <c r="X877" s="9"/>
      <c r="Y877" s="10"/>
      <c r="Z877" s="10"/>
    </row>
    <row r="878" spans="1:26" s="1" customFormat="1" x14ac:dyDescent="0.25">
      <c r="A878" s="48"/>
      <c r="D878"/>
      <c r="E878"/>
      <c r="F878"/>
      <c r="G878"/>
      <c r="H878"/>
      <c r="I878" s="2"/>
      <c r="J878"/>
      <c r="K878"/>
      <c r="L878"/>
      <c r="M878" s="17"/>
      <c r="N878" s="16"/>
      <c r="O878" s="15"/>
      <c r="P878" s="16"/>
      <c r="Q878" s="6"/>
      <c r="R878" s="7"/>
      <c r="S878" s="8"/>
      <c r="T878" s="8"/>
      <c r="U878" s="9"/>
      <c r="V878" s="10"/>
      <c r="W878" s="11"/>
      <c r="X878" s="9"/>
      <c r="Y878" s="10"/>
      <c r="Z878" s="10"/>
    </row>
    <row r="879" spans="1:26" s="1" customFormat="1" x14ac:dyDescent="0.25">
      <c r="A879" s="48"/>
      <c r="D879"/>
      <c r="E879"/>
      <c r="F879"/>
      <c r="G879"/>
      <c r="H879"/>
      <c r="I879" s="2"/>
      <c r="J879"/>
      <c r="K879"/>
      <c r="L879"/>
      <c r="M879" s="17"/>
      <c r="N879" s="16"/>
      <c r="O879" s="15"/>
      <c r="P879" s="16"/>
      <c r="Q879" s="6"/>
      <c r="R879" s="7"/>
      <c r="S879" s="8"/>
      <c r="T879" s="8"/>
      <c r="U879" s="9"/>
      <c r="V879" s="10"/>
      <c r="W879" s="11"/>
      <c r="X879" s="9"/>
      <c r="Y879" s="10"/>
      <c r="Z879" s="10"/>
    </row>
    <row r="880" spans="1:26" s="1" customFormat="1" x14ac:dyDescent="0.25">
      <c r="A880" s="48"/>
      <c r="D880"/>
      <c r="E880"/>
      <c r="F880"/>
      <c r="G880"/>
      <c r="H880"/>
      <c r="I880" s="2"/>
      <c r="J880"/>
      <c r="K880"/>
      <c r="L880"/>
      <c r="M880" s="17"/>
      <c r="N880" s="16"/>
      <c r="O880" s="15"/>
      <c r="P880" s="16"/>
      <c r="Q880" s="6"/>
      <c r="R880" s="7"/>
      <c r="S880" s="8"/>
      <c r="T880" s="8"/>
      <c r="U880" s="9"/>
      <c r="V880" s="10"/>
      <c r="W880" s="11"/>
      <c r="X880" s="9"/>
      <c r="Y880" s="10"/>
      <c r="Z880" s="10"/>
    </row>
    <row r="881" spans="1:26" s="1" customFormat="1" x14ac:dyDescent="0.25">
      <c r="A881" s="48"/>
      <c r="D881"/>
      <c r="E881"/>
      <c r="F881"/>
      <c r="G881"/>
      <c r="H881"/>
      <c r="I881" s="2"/>
      <c r="J881"/>
      <c r="K881"/>
      <c r="L881"/>
      <c r="M881" s="17"/>
      <c r="N881" s="16"/>
      <c r="O881" s="15"/>
      <c r="P881" s="16"/>
      <c r="Q881" s="6"/>
      <c r="R881" s="7"/>
      <c r="S881" s="8"/>
      <c r="T881" s="8"/>
      <c r="U881" s="9"/>
      <c r="V881" s="10"/>
      <c r="W881" s="11"/>
      <c r="X881" s="9"/>
      <c r="Y881" s="10"/>
      <c r="Z881" s="10"/>
    </row>
    <row r="882" spans="1:26" s="1" customFormat="1" x14ac:dyDescent="0.25">
      <c r="A882" s="48"/>
      <c r="D882"/>
      <c r="E882"/>
      <c r="F882"/>
      <c r="G882"/>
      <c r="H882"/>
      <c r="I882" s="2"/>
      <c r="J882"/>
      <c r="K882"/>
      <c r="L882"/>
      <c r="M882" s="17"/>
      <c r="N882" s="16"/>
      <c r="O882" s="15"/>
      <c r="P882" s="16"/>
      <c r="Q882" s="6"/>
      <c r="R882" s="7"/>
      <c r="S882" s="8"/>
      <c r="T882" s="8"/>
      <c r="U882" s="9"/>
      <c r="V882" s="10"/>
      <c r="W882" s="11"/>
      <c r="X882" s="9"/>
      <c r="Y882" s="10"/>
      <c r="Z882" s="10"/>
    </row>
    <row r="883" spans="1:26" s="1" customFormat="1" x14ac:dyDescent="0.25">
      <c r="A883" s="48"/>
      <c r="D883"/>
      <c r="E883"/>
      <c r="F883"/>
      <c r="G883"/>
      <c r="H883"/>
      <c r="I883" s="2"/>
      <c r="J883"/>
      <c r="K883"/>
      <c r="L883"/>
      <c r="M883" s="17"/>
      <c r="N883" s="16"/>
      <c r="O883" s="15"/>
      <c r="P883" s="16"/>
      <c r="Q883" s="6"/>
      <c r="R883" s="7"/>
      <c r="S883" s="8"/>
      <c r="T883" s="8"/>
      <c r="U883" s="9"/>
      <c r="V883" s="10"/>
      <c r="W883" s="11"/>
      <c r="X883" s="9"/>
      <c r="Y883" s="10"/>
      <c r="Z883" s="10"/>
    </row>
    <row r="884" spans="1:26" s="1" customFormat="1" x14ac:dyDescent="0.25">
      <c r="A884" s="48"/>
      <c r="D884"/>
      <c r="E884"/>
      <c r="F884"/>
      <c r="G884"/>
      <c r="H884"/>
      <c r="I884" s="2"/>
      <c r="J884"/>
      <c r="K884"/>
      <c r="L884"/>
      <c r="M884" s="17"/>
      <c r="N884" s="16"/>
      <c r="O884" s="15"/>
      <c r="P884" s="16"/>
      <c r="Q884" s="6"/>
      <c r="R884" s="7"/>
      <c r="S884" s="8"/>
      <c r="T884" s="8"/>
      <c r="U884" s="9"/>
      <c r="V884" s="10"/>
      <c r="W884" s="11"/>
      <c r="X884" s="9"/>
      <c r="Y884" s="10"/>
      <c r="Z884" s="10"/>
    </row>
    <row r="885" spans="1:26" s="1" customFormat="1" x14ac:dyDescent="0.25">
      <c r="A885" s="48"/>
      <c r="D885"/>
      <c r="E885"/>
      <c r="F885"/>
      <c r="G885"/>
      <c r="H885"/>
      <c r="I885" s="2"/>
      <c r="J885"/>
      <c r="K885"/>
      <c r="L885"/>
      <c r="M885" s="17"/>
      <c r="N885" s="16"/>
      <c r="O885" s="15"/>
      <c r="P885" s="16"/>
      <c r="Q885" s="6"/>
      <c r="R885" s="7"/>
      <c r="S885" s="8"/>
      <c r="T885" s="8"/>
      <c r="U885" s="9"/>
      <c r="V885" s="10"/>
      <c r="W885" s="11"/>
      <c r="X885" s="9"/>
      <c r="Y885" s="10"/>
      <c r="Z885" s="10"/>
    </row>
    <row r="886" spans="1:26" s="1" customFormat="1" x14ac:dyDescent="0.25">
      <c r="A886" s="48"/>
      <c r="D886"/>
      <c r="E886"/>
      <c r="F886"/>
      <c r="G886"/>
      <c r="H886"/>
      <c r="I886" s="2"/>
      <c r="J886"/>
      <c r="K886"/>
      <c r="L886"/>
      <c r="M886" s="17"/>
      <c r="N886" s="16"/>
      <c r="O886" s="15"/>
      <c r="P886" s="16"/>
      <c r="Q886" s="6"/>
      <c r="R886" s="7"/>
      <c r="S886" s="8"/>
      <c r="T886" s="8"/>
      <c r="U886" s="9"/>
      <c r="V886" s="10"/>
      <c r="W886" s="11"/>
      <c r="X886" s="9"/>
      <c r="Y886" s="10"/>
      <c r="Z886" s="10"/>
    </row>
    <row r="887" spans="1:26" s="1" customFormat="1" x14ac:dyDescent="0.25">
      <c r="A887" s="48"/>
      <c r="D887"/>
      <c r="E887"/>
      <c r="F887"/>
      <c r="G887"/>
      <c r="H887"/>
      <c r="I887" s="2"/>
      <c r="J887"/>
      <c r="K887"/>
      <c r="L887"/>
      <c r="M887" s="17"/>
      <c r="N887" s="16"/>
      <c r="O887" s="15"/>
      <c r="P887" s="16"/>
      <c r="Q887" s="6"/>
      <c r="R887" s="7"/>
      <c r="S887" s="8"/>
      <c r="T887" s="8"/>
      <c r="U887" s="9"/>
      <c r="V887" s="10"/>
      <c r="W887" s="11"/>
      <c r="X887" s="9"/>
      <c r="Y887" s="10"/>
      <c r="Z887" s="10"/>
    </row>
    <row r="888" spans="1:26" s="1" customFormat="1" x14ac:dyDescent="0.25">
      <c r="A888" s="48"/>
      <c r="D888"/>
      <c r="E888"/>
      <c r="F888"/>
      <c r="G888"/>
      <c r="H888"/>
      <c r="I888" s="2"/>
      <c r="J888"/>
      <c r="K888"/>
      <c r="L888"/>
      <c r="M888" s="17"/>
      <c r="N888" s="16"/>
      <c r="O888" s="15"/>
      <c r="P888" s="16"/>
      <c r="Q888" s="6"/>
      <c r="R888" s="7"/>
      <c r="S888" s="8"/>
      <c r="T888" s="8"/>
      <c r="U888" s="9"/>
      <c r="V888" s="10"/>
      <c r="W888" s="11"/>
      <c r="X888" s="9"/>
      <c r="Y888" s="10"/>
      <c r="Z888" s="10"/>
    </row>
    <row r="889" spans="1:26" s="1" customFormat="1" x14ac:dyDescent="0.25">
      <c r="A889" s="48"/>
      <c r="D889"/>
      <c r="E889"/>
      <c r="F889"/>
      <c r="G889"/>
      <c r="H889"/>
      <c r="I889" s="2"/>
      <c r="J889"/>
      <c r="K889"/>
      <c r="L889"/>
      <c r="M889" s="17"/>
      <c r="N889" s="16"/>
      <c r="O889" s="15"/>
      <c r="P889" s="16"/>
      <c r="Q889" s="6"/>
      <c r="R889" s="7"/>
      <c r="S889" s="8"/>
      <c r="T889" s="8"/>
      <c r="U889" s="9"/>
      <c r="V889" s="10"/>
      <c r="W889" s="11"/>
      <c r="X889" s="9"/>
      <c r="Y889" s="10"/>
      <c r="Z889" s="10"/>
    </row>
    <row r="890" spans="1:26" s="1" customFormat="1" x14ac:dyDescent="0.25">
      <c r="A890" s="48"/>
      <c r="D890"/>
      <c r="E890"/>
      <c r="F890"/>
      <c r="G890"/>
      <c r="H890"/>
      <c r="I890" s="2"/>
      <c r="J890"/>
      <c r="K890"/>
      <c r="L890"/>
      <c r="M890" s="17"/>
      <c r="N890" s="16"/>
      <c r="O890" s="15"/>
      <c r="P890" s="16"/>
      <c r="Q890" s="6"/>
      <c r="R890" s="7"/>
      <c r="S890" s="8"/>
      <c r="T890" s="8"/>
      <c r="U890" s="9"/>
      <c r="V890" s="10"/>
      <c r="W890" s="11"/>
      <c r="X890" s="9"/>
      <c r="Y890" s="10"/>
      <c r="Z890" s="10"/>
    </row>
    <row r="891" spans="1:26" s="1" customFormat="1" x14ac:dyDescent="0.25">
      <c r="A891" s="48"/>
      <c r="D891"/>
      <c r="E891"/>
      <c r="F891"/>
      <c r="G891"/>
      <c r="H891"/>
      <c r="I891" s="2"/>
      <c r="J891"/>
      <c r="K891"/>
      <c r="L891"/>
      <c r="M891" s="17"/>
      <c r="N891" s="16"/>
      <c r="O891" s="15"/>
      <c r="P891" s="16"/>
      <c r="Q891" s="6"/>
      <c r="R891" s="7"/>
      <c r="S891" s="8"/>
      <c r="T891" s="8"/>
      <c r="U891" s="9"/>
      <c r="V891" s="10"/>
      <c r="W891" s="11"/>
      <c r="X891" s="9"/>
      <c r="Y891" s="10"/>
      <c r="Z891" s="10"/>
    </row>
    <row r="892" spans="1:26" s="1" customFormat="1" x14ac:dyDescent="0.25">
      <c r="A892" s="48"/>
      <c r="D892"/>
      <c r="E892"/>
      <c r="F892"/>
      <c r="G892"/>
      <c r="H892"/>
      <c r="I892" s="2"/>
      <c r="J892"/>
      <c r="K892"/>
      <c r="L892"/>
      <c r="M892" s="17"/>
      <c r="N892" s="16"/>
      <c r="O892" s="15"/>
      <c r="P892" s="16"/>
      <c r="Q892" s="6"/>
      <c r="R892" s="7"/>
      <c r="S892" s="8"/>
      <c r="T892" s="8"/>
      <c r="U892" s="9"/>
      <c r="V892" s="10"/>
      <c r="W892" s="11"/>
      <c r="X892" s="9"/>
      <c r="Y892" s="10"/>
      <c r="Z892" s="10"/>
    </row>
    <row r="893" spans="1:26" s="1" customFormat="1" x14ac:dyDescent="0.25">
      <c r="A893" s="48"/>
      <c r="D893"/>
      <c r="E893"/>
      <c r="F893"/>
      <c r="G893"/>
      <c r="H893"/>
      <c r="I893" s="2"/>
      <c r="J893"/>
      <c r="K893"/>
      <c r="L893"/>
      <c r="M893" s="17"/>
      <c r="N893" s="16"/>
      <c r="O893" s="15"/>
      <c r="P893" s="16"/>
      <c r="Q893" s="6"/>
      <c r="R893" s="7"/>
      <c r="S893" s="8"/>
      <c r="T893" s="8"/>
      <c r="U893" s="9"/>
      <c r="V893" s="10"/>
      <c r="W893" s="11"/>
      <c r="X893" s="9"/>
      <c r="Y893" s="10"/>
      <c r="Z893" s="10"/>
    </row>
    <row r="894" spans="1:26" s="1" customFormat="1" x14ac:dyDescent="0.25">
      <c r="A894" s="48"/>
      <c r="D894"/>
      <c r="E894"/>
      <c r="F894"/>
      <c r="G894"/>
      <c r="H894"/>
      <c r="I894" s="2"/>
      <c r="J894"/>
      <c r="K894"/>
      <c r="L894"/>
      <c r="M894" s="17"/>
      <c r="N894" s="16"/>
      <c r="O894" s="15"/>
      <c r="P894" s="16"/>
      <c r="Q894" s="6"/>
      <c r="R894" s="7"/>
      <c r="S894" s="8"/>
      <c r="T894" s="8"/>
      <c r="U894" s="9"/>
      <c r="V894" s="10"/>
      <c r="W894" s="11"/>
      <c r="X894" s="9"/>
      <c r="Y894" s="10"/>
      <c r="Z894" s="10"/>
    </row>
    <row r="895" spans="1:26" s="1" customFormat="1" x14ac:dyDescent="0.25">
      <c r="A895" s="48"/>
      <c r="D895"/>
      <c r="E895"/>
      <c r="F895"/>
      <c r="G895"/>
      <c r="H895"/>
      <c r="I895" s="2"/>
      <c r="J895"/>
      <c r="K895"/>
      <c r="L895"/>
      <c r="M895" s="17"/>
      <c r="N895" s="16"/>
      <c r="O895" s="15"/>
      <c r="P895" s="16"/>
      <c r="Q895" s="6"/>
      <c r="R895" s="7"/>
      <c r="S895" s="8"/>
      <c r="T895" s="8"/>
      <c r="U895" s="9"/>
      <c r="V895" s="10"/>
      <c r="W895" s="11"/>
      <c r="X895" s="9"/>
      <c r="Y895" s="10"/>
      <c r="Z895" s="10"/>
    </row>
    <row r="896" spans="1:26" s="1" customFormat="1" x14ac:dyDescent="0.25">
      <c r="A896" s="48"/>
      <c r="D896"/>
      <c r="E896"/>
      <c r="F896"/>
      <c r="G896"/>
      <c r="H896"/>
      <c r="I896" s="2"/>
      <c r="J896"/>
      <c r="K896"/>
      <c r="L896"/>
      <c r="M896" s="17"/>
      <c r="N896" s="16"/>
      <c r="O896" s="15"/>
      <c r="P896" s="16"/>
      <c r="Q896" s="6"/>
      <c r="R896" s="7"/>
      <c r="S896" s="8"/>
      <c r="T896" s="8"/>
      <c r="U896" s="9"/>
      <c r="V896" s="10"/>
      <c r="W896" s="11"/>
      <c r="X896" s="9"/>
      <c r="Y896" s="10"/>
      <c r="Z896" s="10"/>
    </row>
    <row r="897" spans="1:26" s="1" customFormat="1" x14ac:dyDescent="0.25">
      <c r="A897" s="48"/>
      <c r="D897"/>
      <c r="E897"/>
      <c r="F897"/>
      <c r="G897"/>
      <c r="H897"/>
      <c r="I897" s="2"/>
      <c r="J897"/>
      <c r="K897"/>
      <c r="L897"/>
      <c r="M897" s="17"/>
      <c r="N897" s="16"/>
      <c r="O897" s="15"/>
      <c r="P897" s="16"/>
      <c r="Q897" s="6"/>
      <c r="R897" s="7"/>
      <c r="S897" s="8"/>
      <c r="T897" s="8"/>
      <c r="U897" s="9"/>
      <c r="V897" s="10"/>
      <c r="W897" s="11"/>
      <c r="X897" s="9"/>
      <c r="Y897" s="10"/>
      <c r="Z897" s="10"/>
    </row>
    <row r="898" spans="1:26" s="1" customFormat="1" x14ac:dyDescent="0.25">
      <c r="A898" s="48"/>
      <c r="D898"/>
      <c r="E898"/>
      <c r="F898"/>
      <c r="G898"/>
      <c r="H898"/>
      <c r="I898" s="2"/>
      <c r="J898"/>
      <c r="K898"/>
      <c r="L898"/>
      <c r="M898" s="17"/>
      <c r="N898" s="16"/>
      <c r="O898" s="15"/>
      <c r="P898" s="16"/>
      <c r="Q898" s="6"/>
      <c r="R898" s="7"/>
      <c r="S898" s="8"/>
      <c r="T898" s="8"/>
      <c r="U898" s="9"/>
      <c r="V898" s="10"/>
      <c r="W898" s="11"/>
      <c r="X898" s="9"/>
      <c r="Y898" s="10"/>
      <c r="Z898" s="10"/>
    </row>
    <row r="899" spans="1:26" s="1" customFormat="1" x14ac:dyDescent="0.25">
      <c r="A899" s="48"/>
      <c r="D899"/>
      <c r="E899"/>
      <c r="F899"/>
      <c r="G899"/>
      <c r="H899"/>
      <c r="I899" s="2"/>
      <c r="J899"/>
      <c r="K899"/>
      <c r="L899"/>
      <c r="M899" s="17"/>
      <c r="N899" s="16"/>
      <c r="O899" s="15"/>
      <c r="P899" s="16"/>
      <c r="Q899" s="6"/>
      <c r="R899" s="7"/>
      <c r="S899" s="8"/>
      <c r="T899" s="8"/>
      <c r="U899" s="9"/>
      <c r="V899" s="10"/>
      <c r="W899" s="11"/>
      <c r="X899" s="9"/>
      <c r="Y899" s="10"/>
      <c r="Z899" s="10"/>
    </row>
    <row r="900" spans="1:26" s="1" customFormat="1" x14ac:dyDescent="0.25">
      <c r="A900" s="48"/>
      <c r="D900"/>
      <c r="E900"/>
      <c r="F900"/>
      <c r="G900"/>
      <c r="H900"/>
      <c r="I900" s="2"/>
      <c r="J900"/>
      <c r="K900"/>
      <c r="L900"/>
      <c r="M900" s="17"/>
      <c r="N900" s="16"/>
      <c r="O900" s="15"/>
      <c r="P900" s="16"/>
      <c r="Q900" s="6"/>
      <c r="R900" s="7"/>
      <c r="S900" s="8"/>
      <c r="T900" s="8"/>
      <c r="U900" s="9"/>
      <c r="V900" s="10"/>
      <c r="W900" s="11"/>
      <c r="X900" s="9"/>
      <c r="Y900" s="10"/>
      <c r="Z900" s="10"/>
    </row>
    <row r="901" spans="1:26" s="1" customFormat="1" x14ac:dyDescent="0.25">
      <c r="A901" s="48"/>
      <c r="D901"/>
      <c r="E901"/>
      <c r="F901"/>
      <c r="G901"/>
      <c r="H901"/>
      <c r="I901" s="2"/>
      <c r="J901"/>
      <c r="K901"/>
      <c r="L901"/>
      <c r="M901" s="17"/>
      <c r="N901" s="16"/>
      <c r="O901" s="15"/>
      <c r="P901" s="16"/>
      <c r="Q901" s="6"/>
      <c r="R901" s="7"/>
      <c r="S901" s="8"/>
      <c r="T901" s="8"/>
      <c r="U901" s="9"/>
      <c r="V901" s="10"/>
      <c r="W901" s="11"/>
      <c r="X901" s="9"/>
      <c r="Y901" s="10"/>
      <c r="Z901" s="10"/>
    </row>
    <row r="902" spans="1:26" s="1" customFormat="1" x14ac:dyDescent="0.25">
      <c r="A902" s="48"/>
      <c r="D902"/>
      <c r="E902"/>
      <c r="F902"/>
      <c r="G902"/>
      <c r="H902"/>
      <c r="I902" s="2"/>
      <c r="J902"/>
      <c r="K902"/>
      <c r="L902"/>
      <c r="M902" s="17"/>
      <c r="N902" s="16"/>
      <c r="O902" s="15"/>
      <c r="P902" s="16"/>
      <c r="Q902" s="6"/>
      <c r="R902" s="7"/>
      <c r="S902" s="8"/>
      <c r="T902" s="8"/>
      <c r="U902" s="9"/>
      <c r="V902" s="10"/>
      <c r="W902" s="11"/>
      <c r="X902" s="9"/>
      <c r="Y902" s="10"/>
      <c r="Z902" s="10"/>
    </row>
    <row r="903" spans="1:26" s="1" customFormat="1" x14ac:dyDescent="0.25">
      <c r="A903" s="48"/>
      <c r="D903"/>
      <c r="E903"/>
      <c r="F903"/>
      <c r="G903"/>
      <c r="H903"/>
      <c r="I903" s="2"/>
      <c r="J903"/>
      <c r="K903"/>
      <c r="L903"/>
      <c r="M903" s="17"/>
      <c r="N903" s="16"/>
      <c r="O903" s="15"/>
      <c r="P903" s="16"/>
      <c r="Q903" s="6"/>
      <c r="R903" s="7"/>
      <c r="S903" s="8"/>
      <c r="T903" s="8"/>
      <c r="U903" s="9"/>
      <c r="V903" s="10"/>
      <c r="W903" s="11"/>
      <c r="X903" s="9"/>
      <c r="Y903" s="10"/>
      <c r="Z903" s="10"/>
    </row>
    <row r="904" spans="1:26" s="1" customFormat="1" x14ac:dyDescent="0.25">
      <c r="A904" s="48"/>
      <c r="D904"/>
      <c r="E904"/>
      <c r="F904"/>
      <c r="G904"/>
      <c r="H904"/>
      <c r="I904" s="2"/>
      <c r="J904"/>
      <c r="K904"/>
      <c r="L904"/>
      <c r="M904" s="17"/>
      <c r="N904" s="16"/>
      <c r="O904" s="15"/>
      <c r="P904" s="16"/>
      <c r="Q904" s="6"/>
      <c r="R904" s="7"/>
      <c r="S904" s="8"/>
      <c r="T904" s="8"/>
      <c r="U904" s="9"/>
      <c r="V904" s="10"/>
      <c r="W904" s="11"/>
      <c r="X904" s="9"/>
      <c r="Y904" s="10"/>
      <c r="Z904" s="10"/>
    </row>
    <row r="905" spans="1:26" s="1" customFormat="1" x14ac:dyDescent="0.25">
      <c r="A905" s="48"/>
      <c r="D905"/>
      <c r="E905"/>
      <c r="F905"/>
      <c r="G905"/>
      <c r="H905"/>
      <c r="I905" s="2"/>
      <c r="J905"/>
      <c r="K905"/>
      <c r="L905"/>
      <c r="M905" s="17"/>
      <c r="N905" s="16"/>
      <c r="O905" s="15"/>
      <c r="P905" s="16"/>
      <c r="Q905" s="6"/>
      <c r="R905" s="7"/>
      <c r="S905" s="8"/>
      <c r="T905" s="8"/>
      <c r="U905" s="9"/>
      <c r="V905" s="10"/>
      <c r="W905" s="11"/>
      <c r="X905" s="9"/>
      <c r="Y905" s="10"/>
      <c r="Z905" s="10"/>
    </row>
    <row r="906" spans="1:26" s="1" customFormat="1" x14ac:dyDescent="0.25">
      <c r="A906" s="48"/>
      <c r="D906"/>
      <c r="E906"/>
      <c r="F906"/>
      <c r="G906"/>
      <c r="H906"/>
      <c r="I906" s="2"/>
      <c r="J906"/>
      <c r="K906"/>
      <c r="L906"/>
      <c r="M906" s="17"/>
      <c r="N906" s="16"/>
      <c r="O906" s="15"/>
      <c r="P906" s="16"/>
      <c r="Q906" s="6"/>
      <c r="R906" s="7"/>
      <c r="S906" s="8"/>
      <c r="T906" s="8"/>
      <c r="U906" s="9"/>
      <c r="V906" s="10"/>
      <c r="W906" s="11"/>
      <c r="X906" s="9"/>
      <c r="Y906" s="10"/>
      <c r="Z906" s="10"/>
    </row>
    <row r="907" spans="1:26" s="1" customFormat="1" x14ac:dyDescent="0.25">
      <c r="A907" s="48"/>
      <c r="D907"/>
      <c r="E907"/>
      <c r="F907"/>
      <c r="G907"/>
      <c r="H907"/>
      <c r="I907" s="2"/>
      <c r="J907"/>
      <c r="K907"/>
      <c r="L907"/>
      <c r="M907" s="17"/>
      <c r="N907" s="16"/>
      <c r="O907" s="15"/>
      <c r="P907" s="16"/>
      <c r="Q907" s="6"/>
      <c r="R907" s="7"/>
      <c r="S907" s="8"/>
      <c r="T907" s="8"/>
      <c r="U907" s="9"/>
      <c r="V907" s="10"/>
      <c r="W907" s="11"/>
      <c r="X907" s="9"/>
      <c r="Y907" s="10"/>
      <c r="Z907" s="10"/>
    </row>
    <row r="908" spans="1:26" s="1" customFormat="1" x14ac:dyDescent="0.25">
      <c r="A908" s="48"/>
      <c r="D908"/>
      <c r="E908"/>
      <c r="F908"/>
      <c r="G908"/>
      <c r="H908"/>
      <c r="I908" s="2"/>
      <c r="J908"/>
      <c r="K908"/>
      <c r="L908"/>
      <c r="M908" s="17"/>
      <c r="N908" s="16"/>
      <c r="O908" s="15"/>
      <c r="P908" s="16"/>
      <c r="Q908" s="6"/>
      <c r="R908" s="7"/>
      <c r="S908" s="8"/>
      <c r="T908" s="8"/>
      <c r="U908" s="9"/>
      <c r="V908" s="10"/>
      <c r="W908" s="11"/>
      <c r="X908" s="9"/>
      <c r="Y908" s="10"/>
      <c r="Z908" s="10"/>
    </row>
    <row r="909" spans="1:26" s="1" customFormat="1" x14ac:dyDescent="0.25">
      <c r="A909" s="48"/>
      <c r="D909"/>
      <c r="E909"/>
      <c r="F909"/>
      <c r="G909"/>
      <c r="H909"/>
      <c r="I909" s="2"/>
      <c r="J909"/>
      <c r="K909"/>
      <c r="L909"/>
      <c r="M909" s="17"/>
      <c r="N909" s="16"/>
      <c r="O909" s="15"/>
      <c r="P909" s="16"/>
      <c r="Q909" s="6"/>
      <c r="R909" s="7"/>
      <c r="S909" s="8"/>
      <c r="T909" s="8"/>
      <c r="U909" s="9"/>
      <c r="V909" s="10"/>
      <c r="W909" s="11"/>
      <c r="X909" s="9"/>
      <c r="Y909" s="10"/>
      <c r="Z909" s="10"/>
    </row>
    <row r="910" spans="1:26" s="1" customFormat="1" x14ac:dyDescent="0.25">
      <c r="A910" s="48"/>
      <c r="D910"/>
      <c r="E910"/>
      <c r="F910"/>
      <c r="G910"/>
      <c r="H910"/>
      <c r="I910" s="2"/>
      <c r="J910"/>
      <c r="K910"/>
      <c r="L910"/>
      <c r="M910" s="17"/>
      <c r="N910" s="16"/>
      <c r="O910" s="15"/>
      <c r="P910" s="16"/>
      <c r="Q910" s="6"/>
      <c r="R910" s="7"/>
      <c r="S910" s="8"/>
      <c r="T910" s="8"/>
      <c r="U910" s="9"/>
      <c r="V910" s="10"/>
      <c r="W910" s="11"/>
      <c r="X910" s="9"/>
      <c r="Y910" s="10"/>
      <c r="Z910" s="10"/>
    </row>
    <row r="911" spans="1:26" s="1" customFormat="1" x14ac:dyDescent="0.25">
      <c r="A911" s="48"/>
      <c r="D911"/>
      <c r="E911"/>
      <c r="F911"/>
      <c r="G911"/>
      <c r="H911"/>
      <c r="I911" s="2"/>
      <c r="J911"/>
      <c r="K911"/>
      <c r="L911"/>
      <c r="M911" s="17"/>
      <c r="N911" s="16"/>
      <c r="O911" s="15"/>
      <c r="P911" s="16"/>
      <c r="Q911" s="6"/>
      <c r="R911" s="7"/>
      <c r="S911" s="8"/>
      <c r="T911" s="8"/>
      <c r="U911" s="9"/>
      <c r="V911" s="10"/>
      <c r="W911" s="11"/>
      <c r="X911" s="9"/>
      <c r="Y911" s="10"/>
      <c r="Z911" s="10"/>
    </row>
    <row r="912" spans="1:26" s="1" customFormat="1" x14ac:dyDescent="0.25">
      <c r="A912" s="48"/>
      <c r="D912"/>
      <c r="E912"/>
      <c r="F912"/>
      <c r="G912"/>
      <c r="H912"/>
      <c r="I912" s="2"/>
      <c r="J912"/>
      <c r="K912"/>
      <c r="L912"/>
      <c r="M912" s="17"/>
      <c r="N912" s="16"/>
      <c r="O912" s="15"/>
      <c r="P912" s="16"/>
      <c r="Q912" s="6"/>
      <c r="R912" s="7"/>
      <c r="S912" s="8"/>
      <c r="T912" s="8"/>
      <c r="U912" s="9"/>
      <c r="V912" s="10"/>
      <c r="W912" s="11"/>
      <c r="X912" s="9"/>
      <c r="Y912" s="10"/>
      <c r="Z912" s="10"/>
    </row>
    <row r="913" spans="1:26" s="1" customFormat="1" x14ac:dyDescent="0.25">
      <c r="A913" s="48"/>
      <c r="D913"/>
      <c r="E913"/>
      <c r="F913"/>
      <c r="G913"/>
      <c r="H913"/>
      <c r="I913" s="2"/>
      <c r="J913"/>
      <c r="K913"/>
      <c r="L913"/>
      <c r="M913" s="17"/>
      <c r="N913" s="16"/>
      <c r="O913" s="15"/>
      <c r="P913" s="16"/>
      <c r="Q913" s="6"/>
      <c r="R913" s="7"/>
      <c r="S913" s="8"/>
      <c r="T913" s="8"/>
      <c r="U913" s="9"/>
      <c r="V913" s="10"/>
      <c r="W913" s="11"/>
      <c r="X913" s="9"/>
      <c r="Y913" s="10"/>
      <c r="Z913" s="10"/>
    </row>
    <row r="914" spans="1:26" s="1" customFormat="1" x14ac:dyDescent="0.25">
      <c r="A914" s="48"/>
      <c r="D914"/>
      <c r="E914"/>
      <c r="F914"/>
      <c r="G914"/>
      <c r="H914"/>
      <c r="I914" s="2"/>
      <c r="J914"/>
      <c r="K914"/>
      <c r="L914"/>
      <c r="M914" s="17"/>
      <c r="N914" s="16"/>
      <c r="O914" s="15"/>
      <c r="P914" s="16"/>
      <c r="Q914" s="6"/>
      <c r="R914" s="7"/>
      <c r="S914" s="8"/>
      <c r="T914" s="8"/>
      <c r="U914" s="9"/>
      <c r="V914" s="10"/>
      <c r="W914" s="11"/>
      <c r="X914" s="9"/>
      <c r="Y914" s="10"/>
      <c r="Z914" s="10"/>
    </row>
    <row r="915" spans="1:26" s="1" customFormat="1" x14ac:dyDescent="0.25">
      <c r="A915" s="48"/>
      <c r="D915"/>
      <c r="E915"/>
      <c r="F915"/>
      <c r="G915"/>
      <c r="H915"/>
      <c r="I915" s="2"/>
      <c r="J915"/>
      <c r="K915"/>
      <c r="L915"/>
      <c r="M915" s="17"/>
      <c r="N915" s="16"/>
      <c r="O915" s="15"/>
      <c r="P915" s="16"/>
      <c r="Q915" s="6"/>
      <c r="R915" s="7"/>
      <c r="S915" s="8"/>
      <c r="T915" s="8"/>
      <c r="U915" s="9"/>
      <c r="V915" s="10"/>
      <c r="W915" s="11"/>
      <c r="X915" s="9"/>
      <c r="Y915" s="10"/>
      <c r="Z915" s="10"/>
    </row>
    <row r="916" spans="1:26" s="1" customFormat="1" x14ac:dyDescent="0.25">
      <c r="A916" s="48"/>
      <c r="D916"/>
      <c r="E916"/>
      <c r="F916"/>
      <c r="G916"/>
      <c r="H916"/>
      <c r="I916" s="2"/>
      <c r="J916"/>
      <c r="K916"/>
      <c r="L916"/>
      <c r="M916" s="17"/>
      <c r="N916" s="16"/>
      <c r="O916" s="15"/>
      <c r="P916" s="16"/>
      <c r="Q916" s="6"/>
      <c r="R916" s="7"/>
      <c r="S916" s="8"/>
      <c r="T916" s="8"/>
      <c r="U916" s="9"/>
      <c r="V916" s="10"/>
      <c r="W916" s="11"/>
      <c r="X916" s="9"/>
      <c r="Y916" s="10"/>
      <c r="Z916" s="10"/>
    </row>
    <row r="917" spans="1:26" s="1" customFormat="1" x14ac:dyDescent="0.25">
      <c r="A917" s="48"/>
      <c r="D917"/>
      <c r="E917"/>
      <c r="F917"/>
      <c r="G917"/>
      <c r="H917"/>
      <c r="I917" s="2"/>
      <c r="J917"/>
      <c r="K917"/>
      <c r="L917"/>
      <c r="M917" s="17"/>
      <c r="N917" s="16"/>
      <c r="O917" s="15"/>
      <c r="P917" s="16"/>
      <c r="Q917" s="6"/>
      <c r="R917" s="7"/>
      <c r="S917" s="8"/>
      <c r="T917" s="8"/>
      <c r="U917" s="9"/>
      <c r="V917" s="10"/>
      <c r="W917" s="11"/>
      <c r="X917" s="9"/>
      <c r="Y917" s="10"/>
      <c r="Z917" s="10"/>
    </row>
    <row r="918" spans="1:26" s="1" customFormat="1" x14ac:dyDescent="0.25">
      <c r="A918" s="48"/>
      <c r="D918"/>
      <c r="E918"/>
      <c r="F918"/>
      <c r="G918"/>
      <c r="H918"/>
      <c r="I918" s="2"/>
      <c r="J918"/>
      <c r="K918"/>
      <c r="L918"/>
      <c r="M918" s="17"/>
      <c r="N918" s="16"/>
      <c r="O918" s="15"/>
      <c r="P918" s="16"/>
      <c r="Q918" s="6"/>
      <c r="R918" s="7"/>
      <c r="S918" s="8"/>
      <c r="T918" s="8"/>
      <c r="U918" s="9"/>
      <c r="V918" s="10"/>
      <c r="W918" s="11"/>
      <c r="X918" s="9"/>
      <c r="Y918" s="10"/>
      <c r="Z918" s="10"/>
    </row>
    <row r="919" spans="1:26" s="1" customFormat="1" x14ac:dyDescent="0.25">
      <c r="A919" s="48"/>
      <c r="D919"/>
      <c r="E919"/>
      <c r="F919"/>
      <c r="G919"/>
      <c r="H919"/>
      <c r="I919" s="2"/>
      <c r="J919"/>
      <c r="K919"/>
      <c r="L919"/>
      <c r="M919" s="17"/>
      <c r="N919" s="16"/>
      <c r="O919" s="15"/>
      <c r="P919" s="16"/>
      <c r="Q919" s="6"/>
      <c r="R919" s="7"/>
      <c r="S919" s="8"/>
      <c r="T919" s="8"/>
      <c r="U919" s="9"/>
      <c r="V919" s="10"/>
      <c r="W919" s="11"/>
      <c r="X919" s="9"/>
      <c r="Y919" s="10"/>
      <c r="Z919" s="10"/>
    </row>
    <row r="920" spans="1:26" s="1" customFormat="1" x14ac:dyDescent="0.25">
      <c r="A920" s="48"/>
      <c r="D920"/>
      <c r="E920"/>
      <c r="F920"/>
      <c r="G920"/>
      <c r="H920"/>
      <c r="I920" s="2"/>
      <c r="J920"/>
      <c r="K920"/>
      <c r="L920"/>
      <c r="M920" s="17"/>
      <c r="N920" s="16"/>
      <c r="O920" s="15"/>
      <c r="P920" s="16"/>
      <c r="Q920" s="6"/>
      <c r="R920" s="7"/>
      <c r="S920" s="8"/>
      <c r="T920" s="8"/>
      <c r="U920" s="9"/>
      <c r="V920" s="10"/>
      <c r="W920" s="11"/>
      <c r="X920" s="9"/>
      <c r="Y920" s="10"/>
      <c r="Z920" s="10"/>
    </row>
    <row r="921" spans="1:26" s="1" customFormat="1" x14ac:dyDescent="0.25">
      <c r="A921" s="48"/>
      <c r="D921"/>
      <c r="E921"/>
      <c r="F921"/>
      <c r="G921"/>
      <c r="H921"/>
      <c r="I921" s="2"/>
      <c r="J921"/>
      <c r="K921"/>
      <c r="L921"/>
      <c r="M921" s="17"/>
      <c r="N921" s="16"/>
      <c r="O921" s="15"/>
      <c r="P921" s="16"/>
      <c r="Q921" s="6"/>
      <c r="R921" s="7"/>
      <c r="S921" s="8"/>
      <c r="T921" s="8"/>
      <c r="U921" s="9"/>
      <c r="V921" s="10"/>
      <c r="W921" s="11"/>
      <c r="X921" s="9"/>
      <c r="Y921" s="10"/>
      <c r="Z921" s="10"/>
    </row>
    <row r="922" spans="1:26" s="1" customFormat="1" x14ac:dyDescent="0.25">
      <c r="A922" s="48"/>
      <c r="D922"/>
      <c r="E922"/>
      <c r="F922"/>
      <c r="G922"/>
      <c r="H922"/>
      <c r="I922" s="2"/>
      <c r="J922"/>
      <c r="K922"/>
      <c r="L922"/>
      <c r="M922" s="17"/>
      <c r="N922" s="16"/>
      <c r="O922" s="15"/>
      <c r="P922" s="16"/>
      <c r="Q922" s="6"/>
      <c r="R922" s="7"/>
      <c r="S922" s="8"/>
      <c r="T922" s="8"/>
      <c r="U922" s="9"/>
      <c r="V922" s="10"/>
      <c r="W922" s="11"/>
      <c r="X922" s="9"/>
      <c r="Y922" s="10"/>
      <c r="Z922" s="10"/>
    </row>
    <row r="923" spans="1:26" s="1" customFormat="1" x14ac:dyDescent="0.25">
      <c r="A923" s="48"/>
      <c r="D923"/>
      <c r="E923"/>
      <c r="F923"/>
      <c r="G923"/>
      <c r="H923"/>
      <c r="I923" s="2"/>
      <c r="J923"/>
      <c r="K923"/>
      <c r="L923"/>
      <c r="M923" s="17"/>
      <c r="N923" s="16"/>
      <c r="O923" s="15"/>
      <c r="P923" s="16"/>
      <c r="Q923" s="6"/>
      <c r="R923" s="7"/>
      <c r="S923" s="8"/>
      <c r="T923" s="8"/>
      <c r="U923" s="9"/>
      <c r="V923" s="10"/>
      <c r="W923" s="11"/>
      <c r="X923" s="9"/>
      <c r="Y923" s="10"/>
      <c r="Z923" s="10"/>
    </row>
    <row r="924" spans="1:26" s="1" customFormat="1" x14ac:dyDescent="0.25">
      <c r="A924" s="48"/>
      <c r="D924"/>
      <c r="E924"/>
      <c r="F924"/>
      <c r="G924"/>
      <c r="H924"/>
      <c r="I924" s="2"/>
      <c r="J924"/>
      <c r="K924"/>
      <c r="L924"/>
      <c r="M924" s="17"/>
      <c r="N924" s="16"/>
      <c r="O924" s="15"/>
      <c r="P924" s="16"/>
      <c r="Q924" s="6"/>
      <c r="R924" s="7"/>
      <c r="S924" s="8"/>
      <c r="T924" s="8"/>
      <c r="U924" s="9"/>
      <c r="V924" s="10"/>
      <c r="W924" s="11"/>
      <c r="X924" s="9"/>
      <c r="Y924" s="10"/>
      <c r="Z924" s="10"/>
    </row>
    <row r="925" spans="1:26" s="1" customFormat="1" x14ac:dyDescent="0.25">
      <c r="A925" s="48"/>
      <c r="D925"/>
      <c r="E925"/>
      <c r="F925"/>
      <c r="G925"/>
      <c r="H925"/>
      <c r="I925" s="2"/>
      <c r="J925"/>
      <c r="K925"/>
      <c r="L925"/>
      <c r="M925" s="17"/>
      <c r="N925" s="16"/>
      <c r="O925" s="15"/>
      <c r="P925" s="16"/>
      <c r="Q925" s="6"/>
      <c r="R925" s="7"/>
      <c r="S925" s="8"/>
      <c r="T925" s="8"/>
      <c r="U925" s="9"/>
      <c r="V925" s="10"/>
      <c r="W925" s="11"/>
      <c r="X925" s="9"/>
      <c r="Y925" s="10"/>
      <c r="Z925" s="10"/>
    </row>
    <row r="926" spans="1:26" s="1" customFormat="1" x14ac:dyDescent="0.25">
      <c r="A926" s="48"/>
      <c r="D926"/>
      <c r="E926"/>
      <c r="F926"/>
      <c r="G926"/>
      <c r="H926"/>
      <c r="I926" s="2"/>
      <c r="J926"/>
      <c r="K926"/>
      <c r="L926"/>
      <c r="M926" s="17"/>
      <c r="N926" s="16"/>
      <c r="O926" s="15"/>
      <c r="P926" s="16"/>
      <c r="Q926" s="6"/>
      <c r="R926" s="7"/>
      <c r="S926" s="8"/>
      <c r="T926" s="8"/>
      <c r="U926" s="9"/>
      <c r="V926" s="10"/>
      <c r="W926" s="11"/>
      <c r="X926" s="9"/>
      <c r="Y926" s="10"/>
      <c r="Z926" s="10"/>
    </row>
    <row r="927" spans="1:26" s="1" customFormat="1" x14ac:dyDescent="0.25">
      <c r="A927" s="48"/>
      <c r="D927"/>
      <c r="E927"/>
      <c r="F927"/>
      <c r="G927"/>
      <c r="H927"/>
      <c r="I927" s="2"/>
      <c r="J927"/>
      <c r="K927"/>
      <c r="L927"/>
      <c r="M927" s="17"/>
      <c r="N927" s="16"/>
      <c r="O927" s="15"/>
      <c r="P927" s="16"/>
      <c r="Q927" s="6"/>
      <c r="R927" s="7"/>
      <c r="S927" s="8"/>
      <c r="T927" s="8"/>
      <c r="U927" s="9"/>
      <c r="V927" s="10"/>
      <c r="W927" s="11"/>
      <c r="X927" s="9"/>
      <c r="Y927" s="10"/>
      <c r="Z927" s="10"/>
    </row>
    <row r="928" spans="1:26" s="1" customFormat="1" x14ac:dyDescent="0.25">
      <c r="A928" s="48"/>
      <c r="D928"/>
      <c r="E928"/>
      <c r="F928"/>
      <c r="G928"/>
      <c r="H928"/>
      <c r="I928" s="2"/>
      <c r="J928"/>
      <c r="K928"/>
      <c r="L928"/>
      <c r="M928" s="17"/>
      <c r="N928" s="16"/>
      <c r="O928" s="15"/>
      <c r="P928" s="16"/>
      <c r="Q928" s="6"/>
      <c r="R928" s="7"/>
      <c r="S928" s="8"/>
      <c r="T928" s="8"/>
      <c r="U928" s="9"/>
      <c r="V928" s="10"/>
      <c r="W928" s="11"/>
      <c r="X928" s="9"/>
      <c r="Y928" s="10"/>
      <c r="Z928" s="10"/>
    </row>
    <row r="929" spans="1:26" s="1" customFormat="1" x14ac:dyDescent="0.25">
      <c r="A929" s="48"/>
      <c r="D929"/>
      <c r="E929"/>
      <c r="F929"/>
      <c r="G929"/>
      <c r="H929"/>
      <c r="I929" s="2"/>
      <c r="J929"/>
      <c r="K929"/>
      <c r="L929"/>
      <c r="M929" s="17"/>
      <c r="N929" s="16"/>
      <c r="O929" s="15"/>
      <c r="P929" s="16"/>
      <c r="Q929" s="6"/>
      <c r="R929" s="7"/>
      <c r="S929" s="8"/>
      <c r="T929" s="8"/>
      <c r="U929" s="9"/>
      <c r="V929" s="10"/>
      <c r="W929" s="11"/>
      <c r="X929" s="9"/>
      <c r="Y929" s="10"/>
      <c r="Z929" s="10"/>
    </row>
    <row r="930" spans="1:26" s="1" customFormat="1" x14ac:dyDescent="0.25">
      <c r="A930" s="48"/>
      <c r="D930"/>
      <c r="E930"/>
      <c r="F930"/>
      <c r="G930"/>
      <c r="H930"/>
      <c r="I930" s="2"/>
      <c r="J930"/>
      <c r="K930"/>
      <c r="L930"/>
      <c r="M930" s="17"/>
      <c r="N930" s="16"/>
      <c r="O930" s="15"/>
      <c r="P930" s="16"/>
      <c r="Q930" s="6"/>
      <c r="R930" s="7"/>
      <c r="S930" s="8"/>
      <c r="T930" s="8"/>
      <c r="U930" s="9"/>
      <c r="V930" s="10"/>
      <c r="W930" s="11"/>
      <c r="X930" s="9"/>
      <c r="Y930" s="10"/>
      <c r="Z930" s="10"/>
    </row>
    <row r="931" spans="1:26" s="1" customFormat="1" x14ac:dyDescent="0.25">
      <c r="A931" s="48"/>
      <c r="D931"/>
      <c r="E931"/>
      <c r="F931"/>
      <c r="G931"/>
      <c r="H931"/>
      <c r="I931" s="2"/>
      <c r="J931"/>
      <c r="K931"/>
      <c r="L931"/>
      <c r="M931" s="17"/>
      <c r="N931" s="16"/>
      <c r="O931" s="15"/>
      <c r="P931" s="16"/>
      <c r="Q931" s="6"/>
      <c r="R931" s="7"/>
      <c r="S931" s="8"/>
      <c r="T931" s="8"/>
      <c r="U931" s="9"/>
      <c r="V931" s="10"/>
      <c r="W931" s="11"/>
      <c r="X931" s="9"/>
      <c r="Y931" s="10"/>
      <c r="Z931" s="10"/>
    </row>
    <row r="932" spans="1:26" s="1" customFormat="1" x14ac:dyDescent="0.25">
      <c r="A932" s="48"/>
      <c r="D932"/>
      <c r="E932"/>
      <c r="F932"/>
      <c r="G932"/>
      <c r="H932"/>
      <c r="I932" s="2"/>
      <c r="J932"/>
      <c r="K932"/>
      <c r="L932"/>
      <c r="M932" s="17"/>
      <c r="N932" s="16"/>
      <c r="O932" s="15"/>
      <c r="P932" s="16"/>
      <c r="Q932" s="6"/>
      <c r="R932" s="7"/>
      <c r="S932" s="8"/>
      <c r="T932" s="8"/>
      <c r="U932" s="9"/>
      <c r="V932" s="10"/>
      <c r="W932" s="11"/>
      <c r="X932" s="9"/>
      <c r="Y932" s="10"/>
      <c r="Z932" s="10"/>
    </row>
    <row r="933" spans="1:26" s="1" customFormat="1" x14ac:dyDescent="0.25">
      <c r="A933" s="48"/>
      <c r="D933"/>
      <c r="E933"/>
      <c r="F933"/>
      <c r="G933"/>
      <c r="H933"/>
      <c r="I933" s="2"/>
      <c r="J933"/>
      <c r="K933"/>
      <c r="L933"/>
      <c r="M933" s="17"/>
      <c r="N933" s="16"/>
      <c r="O933" s="15"/>
      <c r="P933" s="16"/>
      <c r="Q933" s="6"/>
      <c r="R933" s="7"/>
      <c r="S933" s="8"/>
      <c r="T933" s="8"/>
      <c r="U933" s="9"/>
      <c r="V933" s="10"/>
      <c r="W933" s="11"/>
      <c r="X933" s="9"/>
      <c r="Y933" s="10"/>
      <c r="Z933" s="10"/>
    </row>
    <row r="934" spans="1:26" s="1" customFormat="1" x14ac:dyDescent="0.25">
      <c r="A934" s="48"/>
      <c r="D934"/>
      <c r="E934"/>
      <c r="F934"/>
      <c r="G934"/>
      <c r="H934"/>
      <c r="I934" s="2"/>
      <c r="J934"/>
      <c r="K934"/>
      <c r="L934"/>
      <c r="M934" s="17"/>
      <c r="N934" s="16"/>
      <c r="O934" s="15"/>
      <c r="P934" s="16"/>
      <c r="Q934" s="6"/>
      <c r="R934" s="7"/>
      <c r="S934" s="8"/>
      <c r="T934" s="8"/>
      <c r="U934" s="9"/>
      <c r="V934" s="10"/>
      <c r="W934" s="11"/>
      <c r="X934" s="9"/>
      <c r="Y934" s="10"/>
      <c r="Z934" s="10"/>
    </row>
    <row r="935" spans="1:26" s="1" customFormat="1" x14ac:dyDescent="0.25">
      <c r="A935" s="48"/>
      <c r="D935"/>
      <c r="E935"/>
      <c r="F935"/>
      <c r="G935"/>
      <c r="H935"/>
      <c r="I935" s="2"/>
      <c r="J935"/>
      <c r="K935"/>
      <c r="L935"/>
      <c r="M935" s="17"/>
      <c r="N935" s="16"/>
      <c r="O935" s="15"/>
      <c r="P935" s="16"/>
      <c r="Q935" s="6"/>
      <c r="R935" s="7"/>
      <c r="S935" s="8"/>
      <c r="T935" s="8"/>
      <c r="U935" s="9"/>
      <c r="V935" s="10"/>
      <c r="W935" s="11"/>
      <c r="X935" s="9"/>
      <c r="Y935" s="10"/>
      <c r="Z935" s="10"/>
    </row>
    <row r="936" spans="1:26" s="1" customFormat="1" x14ac:dyDescent="0.25">
      <c r="A936" s="48"/>
      <c r="D936"/>
      <c r="E936"/>
      <c r="F936"/>
      <c r="G936"/>
      <c r="H936"/>
      <c r="I936" s="2"/>
      <c r="J936"/>
      <c r="K936"/>
      <c r="L936"/>
      <c r="M936" s="17"/>
      <c r="N936" s="16"/>
      <c r="O936" s="15"/>
      <c r="P936" s="16"/>
      <c r="Q936" s="6"/>
      <c r="R936" s="7"/>
      <c r="S936" s="8"/>
      <c r="T936" s="8"/>
      <c r="U936" s="9"/>
      <c r="V936" s="10"/>
      <c r="W936" s="11"/>
      <c r="X936" s="9"/>
      <c r="Y936" s="10"/>
      <c r="Z936" s="10"/>
    </row>
    <row r="937" spans="1:26" s="1" customFormat="1" x14ac:dyDescent="0.25">
      <c r="A937" s="48"/>
      <c r="D937"/>
      <c r="E937"/>
      <c r="F937"/>
      <c r="G937"/>
      <c r="H937"/>
      <c r="I937" s="2"/>
      <c r="J937"/>
      <c r="K937"/>
      <c r="L937"/>
      <c r="M937" s="17"/>
      <c r="N937" s="16"/>
      <c r="O937" s="15"/>
      <c r="P937" s="16"/>
      <c r="Q937" s="6"/>
      <c r="R937" s="7"/>
      <c r="S937" s="8"/>
      <c r="T937" s="8"/>
      <c r="U937" s="9"/>
      <c r="V937" s="10"/>
      <c r="W937" s="11"/>
      <c r="X937" s="9"/>
      <c r="Y937" s="10"/>
      <c r="Z937" s="10"/>
    </row>
    <row r="938" spans="1:26" s="1" customFormat="1" x14ac:dyDescent="0.25">
      <c r="A938" s="48"/>
      <c r="D938"/>
      <c r="E938"/>
      <c r="F938"/>
      <c r="G938"/>
      <c r="H938"/>
      <c r="I938" s="2"/>
      <c r="J938"/>
      <c r="K938"/>
      <c r="L938"/>
      <c r="M938" s="17"/>
      <c r="N938" s="16"/>
      <c r="O938" s="15"/>
      <c r="P938" s="16"/>
      <c r="Q938" s="6"/>
      <c r="R938" s="7"/>
      <c r="S938" s="8"/>
      <c r="T938" s="8"/>
      <c r="U938" s="9"/>
      <c r="V938" s="10"/>
      <c r="W938" s="11"/>
      <c r="X938" s="9"/>
      <c r="Y938" s="10"/>
      <c r="Z938" s="10"/>
    </row>
    <row r="939" spans="1:26" s="1" customFormat="1" x14ac:dyDescent="0.25">
      <c r="A939" s="48"/>
      <c r="D939"/>
      <c r="E939"/>
      <c r="F939"/>
      <c r="G939"/>
      <c r="H939"/>
      <c r="I939" s="2"/>
      <c r="J939"/>
      <c r="K939"/>
      <c r="L939"/>
      <c r="M939" s="17"/>
      <c r="N939" s="16"/>
      <c r="O939" s="15"/>
      <c r="P939" s="16"/>
      <c r="Q939" s="6"/>
      <c r="R939" s="7"/>
      <c r="S939" s="8"/>
      <c r="T939" s="8"/>
      <c r="U939" s="9"/>
      <c r="V939" s="10"/>
      <c r="W939" s="11"/>
      <c r="X939" s="9"/>
      <c r="Y939" s="10"/>
      <c r="Z939" s="10"/>
    </row>
    <row r="940" spans="1:26" s="1" customFormat="1" x14ac:dyDescent="0.25">
      <c r="A940" s="48"/>
      <c r="D940"/>
      <c r="E940"/>
      <c r="F940"/>
      <c r="G940"/>
      <c r="H940"/>
      <c r="I940" s="2"/>
      <c r="J940"/>
      <c r="K940"/>
      <c r="L940"/>
      <c r="M940" s="17"/>
      <c r="N940" s="16"/>
      <c r="O940" s="15"/>
      <c r="P940" s="16"/>
      <c r="Q940" s="6"/>
      <c r="R940" s="7"/>
      <c r="S940" s="8"/>
      <c r="T940" s="8"/>
      <c r="U940" s="9"/>
      <c r="V940" s="10"/>
      <c r="W940" s="11"/>
      <c r="X940" s="9"/>
      <c r="Y940" s="10"/>
      <c r="Z940" s="10"/>
    </row>
    <row r="941" spans="1:26" s="1" customFormat="1" x14ac:dyDescent="0.25">
      <c r="A941" s="48"/>
      <c r="D941"/>
      <c r="E941"/>
      <c r="F941"/>
      <c r="G941"/>
      <c r="H941"/>
      <c r="I941" s="2"/>
      <c r="J941"/>
      <c r="K941"/>
      <c r="L941"/>
      <c r="M941" s="17"/>
      <c r="N941" s="16"/>
      <c r="O941" s="15"/>
      <c r="P941" s="16"/>
      <c r="Q941" s="6"/>
      <c r="R941" s="7"/>
      <c r="S941" s="8"/>
      <c r="T941" s="8"/>
      <c r="U941" s="9"/>
      <c r="V941" s="10"/>
      <c r="W941" s="11"/>
      <c r="X941" s="9"/>
      <c r="Y941" s="10"/>
      <c r="Z941" s="10"/>
    </row>
    <row r="942" spans="1:26" s="1" customFormat="1" x14ac:dyDescent="0.25">
      <c r="A942" s="48"/>
      <c r="D942"/>
      <c r="E942"/>
      <c r="F942"/>
      <c r="G942"/>
      <c r="H942"/>
      <c r="I942" s="2"/>
      <c r="J942"/>
      <c r="K942"/>
      <c r="L942"/>
      <c r="M942" s="17"/>
      <c r="N942" s="16"/>
      <c r="O942" s="15"/>
      <c r="P942" s="16"/>
      <c r="Q942" s="6"/>
      <c r="R942" s="7"/>
      <c r="S942" s="8"/>
      <c r="T942" s="8"/>
      <c r="U942" s="9"/>
      <c r="V942" s="10"/>
      <c r="W942" s="11"/>
      <c r="X942" s="9"/>
      <c r="Y942" s="10"/>
      <c r="Z942" s="10"/>
    </row>
    <row r="943" spans="1:26" s="1" customFormat="1" x14ac:dyDescent="0.25">
      <c r="A943" s="48"/>
      <c r="D943"/>
      <c r="E943"/>
      <c r="F943"/>
      <c r="G943"/>
      <c r="H943"/>
      <c r="I943" s="2"/>
      <c r="J943"/>
      <c r="K943"/>
      <c r="L943"/>
      <c r="M943" s="17"/>
      <c r="N943" s="16"/>
      <c r="O943" s="15"/>
      <c r="P943" s="16"/>
      <c r="Q943" s="6"/>
      <c r="R943" s="7"/>
      <c r="S943" s="8"/>
      <c r="T943" s="8"/>
      <c r="U943" s="9"/>
      <c r="V943" s="10"/>
      <c r="W943" s="11"/>
      <c r="X943" s="9"/>
      <c r="Y943" s="10"/>
      <c r="Z943" s="10"/>
    </row>
    <row r="944" spans="1:26" s="1" customFormat="1" x14ac:dyDescent="0.25">
      <c r="A944" s="48"/>
      <c r="D944"/>
      <c r="E944"/>
      <c r="F944"/>
      <c r="G944"/>
      <c r="H944"/>
      <c r="I944" s="2"/>
      <c r="J944"/>
      <c r="K944"/>
      <c r="L944"/>
      <c r="M944" s="17"/>
      <c r="N944" s="16"/>
      <c r="O944" s="15"/>
      <c r="P944" s="16"/>
      <c r="Q944" s="6"/>
      <c r="R944" s="7"/>
      <c r="S944" s="8"/>
      <c r="T944" s="8"/>
      <c r="U944" s="9"/>
      <c r="V944" s="10"/>
      <c r="W944" s="11"/>
      <c r="X944" s="9"/>
      <c r="Y944" s="10"/>
      <c r="Z944" s="10"/>
    </row>
    <row r="945" spans="1:26" s="1" customFormat="1" x14ac:dyDescent="0.25">
      <c r="A945" s="48"/>
      <c r="D945"/>
      <c r="E945"/>
      <c r="F945"/>
      <c r="G945"/>
      <c r="H945"/>
      <c r="I945" s="2"/>
      <c r="J945"/>
      <c r="K945"/>
      <c r="L945"/>
      <c r="M945" s="17"/>
      <c r="N945" s="16"/>
      <c r="O945" s="15"/>
      <c r="P945" s="16"/>
      <c r="Q945" s="6"/>
      <c r="R945" s="7"/>
      <c r="S945" s="8"/>
      <c r="T945" s="8"/>
      <c r="U945" s="9"/>
      <c r="V945" s="10"/>
      <c r="W945" s="11"/>
      <c r="X945" s="9"/>
      <c r="Y945" s="10"/>
      <c r="Z945" s="10"/>
    </row>
    <row r="946" spans="1:26" s="1" customFormat="1" x14ac:dyDescent="0.25">
      <c r="A946" s="48"/>
      <c r="D946"/>
      <c r="E946"/>
      <c r="F946"/>
      <c r="G946"/>
      <c r="H946"/>
      <c r="I946" s="2"/>
      <c r="J946"/>
      <c r="K946"/>
      <c r="L946"/>
      <c r="M946" s="17"/>
      <c r="N946" s="16"/>
      <c r="O946" s="15"/>
      <c r="P946" s="16"/>
      <c r="Q946" s="6"/>
      <c r="R946" s="7"/>
      <c r="S946" s="8"/>
      <c r="T946" s="8"/>
      <c r="U946" s="9"/>
      <c r="V946" s="10"/>
      <c r="W946" s="11"/>
      <c r="X946" s="9"/>
      <c r="Y946" s="10"/>
      <c r="Z946" s="10"/>
    </row>
    <row r="947" spans="1:26" s="1" customFormat="1" x14ac:dyDescent="0.25">
      <c r="A947" s="48"/>
      <c r="D947"/>
      <c r="E947"/>
      <c r="F947"/>
      <c r="G947"/>
      <c r="H947"/>
      <c r="I947" s="2"/>
      <c r="J947"/>
      <c r="K947"/>
      <c r="L947"/>
      <c r="M947" s="17"/>
      <c r="N947" s="16"/>
      <c r="O947" s="15"/>
      <c r="P947" s="16"/>
      <c r="Q947" s="6"/>
      <c r="R947" s="7"/>
      <c r="S947" s="8"/>
      <c r="T947" s="8"/>
      <c r="U947" s="9"/>
      <c r="V947" s="10"/>
      <c r="W947" s="11"/>
      <c r="X947" s="9"/>
      <c r="Y947" s="10"/>
      <c r="Z947" s="10"/>
    </row>
    <row r="948" spans="1:26" s="1" customFormat="1" x14ac:dyDescent="0.25">
      <c r="A948" s="48"/>
      <c r="D948"/>
      <c r="E948"/>
      <c r="F948"/>
      <c r="G948"/>
      <c r="H948"/>
      <c r="I948" s="2"/>
      <c r="J948"/>
      <c r="K948"/>
      <c r="L948"/>
      <c r="M948" s="17"/>
      <c r="N948" s="16"/>
      <c r="O948" s="15"/>
      <c r="P948" s="16"/>
      <c r="Q948" s="6"/>
      <c r="R948" s="7"/>
      <c r="S948" s="8"/>
      <c r="T948" s="8"/>
      <c r="U948" s="9"/>
      <c r="V948" s="10"/>
      <c r="W948" s="11"/>
      <c r="X948" s="9"/>
      <c r="Y948" s="10"/>
      <c r="Z948" s="10"/>
    </row>
    <row r="949" spans="1:26" s="1" customFormat="1" x14ac:dyDescent="0.25">
      <c r="A949" s="48"/>
      <c r="D949"/>
      <c r="E949"/>
      <c r="F949"/>
      <c r="G949"/>
      <c r="H949"/>
      <c r="I949" s="2"/>
      <c r="J949"/>
      <c r="K949"/>
      <c r="L949"/>
      <c r="M949" s="17"/>
      <c r="N949" s="16"/>
      <c r="O949" s="15"/>
      <c r="P949" s="16"/>
      <c r="Q949" s="6"/>
      <c r="R949" s="7"/>
      <c r="S949" s="8"/>
      <c r="T949" s="8"/>
      <c r="U949" s="9"/>
      <c r="V949" s="10"/>
      <c r="W949" s="11"/>
      <c r="X949" s="9"/>
      <c r="Y949" s="10"/>
      <c r="Z949" s="10"/>
    </row>
    <row r="950" spans="1:26" s="1" customFormat="1" x14ac:dyDescent="0.25">
      <c r="A950" s="48"/>
      <c r="D950"/>
      <c r="E950"/>
      <c r="F950"/>
      <c r="G950"/>
      <c r="H950"/>
      <c r="I950" s="2"/>
      <c r="J950"/>
      <c r="K950"/>
      <c r="L950"/>
      <c r="M950" s="17"/>
      <c r="N950" s="16"/>
      <c r="O950" s="15"/>
      <c r="P950" s="16"/>
      <c r="Q950" s="6"/>
      <c r="R950" s="7"/>
      <c r="S950" s="8"/>
      <c r="T950" s="8"/>
      <c r="U950" s="9"/>
      <c r="V950" s="10"/>
      <c r="W950" s="11"/>
      <c r="X950" s="9"/>
      <c r="Y950" s="10"/>
      <c r="Z950" s="10"/>
    </row>
    <row r="951" spans="1:26" s="1" customFormat="1" x14ac:dyDescent="0.25">
      <c r="A951" s="48"/>
      <c r="D951"/>
      <c r="E951"/>
      <c r="F951"/>
      <c r="G951"/>
      <c r="H951"/>
      <c r="I951" s="2"/>
      <c r="J951"/>
      <c r="K951"/>
      <c r="L951"/>
      <c r="M951" s="17"/>
      <c r="N951" s="16"/>
      <c r="O951" s="15"/>
      <c r="P951" s="16"/>
      <c r="Q951" s="6"/>
      <c r="R951" s="7"/>
      <c r="S951" s="8"/>
      <c r="T951" s="8"/>
      <c r="U951" s="9"/>
      <c r="V951" s="10"/>
      <c r="W951" s="11"/>
      <c r="X951" s="9"/>
      <c r="Y951" s="10"/>
      <c r="Z951" s="10"/>
    </row>
    <row r="952" spans="1:26" s="1" customFormat="1" x14ac:dyDescent="0.25">
      <c r="A952" s="48"/>
      <c r="D952"/>
      <c r="E952"/>
      <c r="F952"/>
      <c r="G952"/>
      <c r="H952"/>
      <c r="I952" s="2"/>
      <c r="J952"/>
      <c r="K952"/>
      <c r="L952"/>
      <c r="M952" s="17"/>
      <c r="N952" s="16"/>
      <c r="O952" s="15"/>
      <c r="P952" s="16"/>
      <c r="Q952" s="6"/>
      <c r="R952" s="7"/>
      <c r="S952" s="8"/>
      <c r="T952" s="8"/>
      <c r="U952" s="9"/>
      <c r="V952" s="10"/>
      <c r="W952" s="11"/>
      <c r="X952" s="9"/>
      <c r="Y952" s="10"/>
      <c r="Z952" s="10"/>
    </row>
    <row r="953" spans="1:26" s="1" customFormat="1" x14ac:dyDescent="0.25">
      <c r="A953" s="48"/>
      <c r="D953"/>
      <c r="E953"/>
      <c r="F953"/>
      <c r="G953"/>
      <c r="H953"/>
      <c r="I953" s="2"/>
      <c r="J953"/>
      <c r="K953"/>
      <c r="L953"/>
      <c r="M953" s="17"/>
      <c r="N953" s="16"/>
      <c r="O953" s="15"/>
      <c r="P953" s="16"/>
      <c r="Q953" s="6"/>
      <c r="R953" s="7"/>
      <c r="S953" s="8"/>
      <c r="T953" s="8"/>
      <c r="U953" s="9"/>
      <c r="V953" s="10"/>
      <c r="W953" s="11"/>
      <c r="X953" s="9"/>
      <c r="Y953" s="10"/>
      <c r="Z953" s="10"/>
    </row>
    <row r="954" spans="1:26" s="1" customFormat="1" x14ac:dyDescent="0.25">
      <c r="A954" s="48"/>
      <c r="D954"/>
      <c r="E954"/>
      <c r="F954"/>
      <c r="G954"/>
      <c r="H954"/>
      <c r="I954" s="2"/>
      <c r="J954"/>
      <c r="K954"/>
      <c r="L954"/>
      <c r="M954" s="17"/>
      <c r="N954" s="16"/>
      <c r="O954" s="15"/>
      <c r="P954" s="16"/>
      <c r="Q954" s="6"/>
      <c r="R954" s="7"/>
      <c r="S954" s="8"/>
      <c r="T954" s="8"/>
      <c r="U954" s="9"/>
      <c r="V954" s="10"/>
      <c r="W954" s="11"/>
      <c r="X954" s="9"/>
      <c r="Y954" s="10"/>
      <c r="Z954" s="10"/>
    </row>
    <row r="955" spans="1:26" s="1" customFormat="1" x14ac:dyDescent="0.25">
      <c r="A955" s="48"/>
      <c r="D955"/>
      <c r="E955"/>
      <c r="F955"/>
      <c r="G955"/>
      <c r="H955"/>
      <c r="I955" s="2"/>
      <c r="J955"/>
      <c r="K955"/>
      <c r="L955"/>
      <c r="M955" s="17"/>
      <c r="N955" s="16"/>
      <c r="O955" s="15"/>
      <c r="P955" s="16"/>
      <c r="Q955" s="6"/>
      <c r="R955" s="7"/>
      <c r="S955" s="8"/>
      <c r="T955" s="8"/>
      <c r="U955" s="9"/>
      <c r="V955" s="10"/>
      <c r="W955" s="11"/>
      <c r="X955" s="9"/>
      <c r="Y955" s="10"/>
      <c r="Z955" s="10"/>
    </row>
    <row r="956" spans="1:26" s="1" customFormat="1" x14ac:dyDescent="0.25">
      <c r="A956" s="48"/>
      <c r="D956"/>
      <c r="E956"/>
      <c r="F956"/>
      <c r="G956"/>
      <c r="H956"/>
      <c r="I956" s="2"/>
      <c r="J956"/>
      <c r="K956"/>
      <c r="L956"/>
      <c r="M956" s="17"/>
      <c r="N956" s="16"/>
      <c r="O956" s="15"/>
      <c r="P956" s="16"/>
      <c r="Q956" s="6"/>
      <c r="R956" s="7"/>
      <c r="S956" s="8"/>
      <c r="T956" s="8"/>
      <c r="U956" s="9"/>
      <c r="V956" s="10"/>
      <c r="W956" s="11"/>
      <c r="X956" s="9"/>
      <c r="Y956" s="10"/>
      <c r="Z956" s="10"/>
    </row>
    <row r="957" spans="1:26" s="1" customFormat="1" x14ac:dyDescent="0.25">
      <c r="A957" s="48"/>
      <c r="D957"/>
      <c r="E957"/>
      <c r="F957"/>
      <c r="G957"/>
      <c r="H957"/>
      <c r="I957" s="2"/>
      <c r="J957"/>
      <c r="K957"/>
      <c r="L957"/>
      <c r="M957" s="17"/>
      <c r="N957" s="16"/>
      <c r="O957" s="15"/>
      <c r="P957" s="16"/>
      <c r="Q957" s="6"/>
      <c r="R957" s="7"/>
      <c r="S957" s="8"/>
      <c r="T957" s="8"/>
      <c r="U957" s="9"/>
      <c r="V957" s="10"/>
      <c r="W957" s="11"/>
      <c r="X957" s="9"/>
      <c r="Y957" s="10"/>
      <c r="Z957" s="10"/>
    </row>
    <row r="958" spans="1:26" s="1" customFormat="1" x14ac:dyDescent="0.25">
      <c r="A958" s="48"/>
      <c r="D958"/>
      <c r="E958"/>
      <c r="F958"/>
      <c r="G958"/>
      <c r="H958"/>
      <c r="I958" s="2"/>
      <c r="J958"/>
      <c r="K958"/>
      <c r="L958"/>
      <c r="M958" s="17"/>
      <c r="N958" s="16"/>
      <c r="O958" s="15"/>
      <c r="P958" s="16"/>
      <c r="Q958" s="6"/>
      <c r="R958" s="7"/>
      <c r="S958" s="8"/>
      <c r="T958" s="8"/>
      <c r="U958" s="9"/>
      <c r="V958" s="10"/>
      <c r="W958" s="11"/>
      <c r="X958" s="9"/>
      <c r="Y958" s="10"/>
      <c r="Z958" s="10"/>
    </row>
    <row r="959" spans="1:26" s="1" customFormat="1" x14ac:dyDescent="0.25">
      <c r="A959" s="48"/>
      <c r="D959"/>
      <c r="E959"/>
      <c r="F959"/>
      <c r="G959"/>
      <c r="H959"/>
      <c r="I959" s="2"/>
      <c r="J959"/>
      <c r="K959"/>
      <c r="L959"/>
      <c r="M959" s="17"/>
      <c r="N959" s="16"/>
      <c r="O959" s="15"/>
      <c r="P959" s="16"/>
      <c r="Q959" s="6"/>
      <c r="R959" s="7"/>
      <c r="S959" s="8"/>
      <c r="T959" s="8"/>
      <c r="U959" s="9"/>
      <c r="V959" s="10"/>
      <c r="W959" s="11"/>
      <c r="X959" s="9"/>
      <c r="Y959" s="10"/>
      <c r="Z959" s="10"/>
    </row>
    <row r="960" spans="1:26" s="1" customFormat="1" x14ac:dyDescent="0.25">
      <c r="A960" s="48"/>
      <c r="D960"/>
      <c r="E960"/>
      <c r="F960"/>
      <c r="G960"/>
      <c r="H960"/>
      <c r="I960" s="2"/>
      <c r="J960"/>
      <c r="K960"/>
      <c r="L960"/>
      <c r="M960" s="17"/>
      <c r="N960" s="16"/>
      <c r="O960" s="15"/>
      <c r="P960" s="16"/>
      <c r="Q960" s="6"/>
      <c r="R960" s="7"/>
      <c r="S960" s="8"/>
      <c r="T960" s="8"/>
      <c r="U960" s="9"/>
      <c r="V960" s="10"/>
      <c r="W960" s="11"/>
      <c r="X960" s="9"/>
      <c r="Y960" s="10"/>
      <c r="Z960" s="10"/>
    </row>
    <row r="961" spans="1:26" s="1" customFormat="1" x14ac:dyDescent="0.25">
      <c r="A961" s="48"/>
      <c r="D961"/>
      <c r="E961"/>
      <c r="F961"/>
      <c r="G961"/>
      <c r="H961"/>
      <c r="I961" s="2"/>
      <c r="J961"/>
      <c r="K961"/>
      <c r="L961"/>
      <c r="M961" s="17"/>
      <c r="N961" s="16"/>
      <c r="O961" s="15"/>
      <c r="P961" s="16"/>
      <c r="Q961" s="6"/>
      <c r="R961" s="7"/>
      <c r="S961" s="8"/>
      <c r="T961" s="8"/>
      <c r="U961" s="9"/>
      <c r="V961" s="10"/>
      <c r="W961" s="11"/>
      <c r="X961" s="9"/>
      <c r="Y961" s="10"/>
      <c r="Z961" s="10"/>
    </row>
    <row r="962" spans="1:26" s="1" customFormat="1" x14ac:dyDescent="0.25">
      <c r="A962" s="48"/>
      <c r="D962"/>
      <c r="E962"/>
      <c r="F962"/>
      <c r="G962"/>
      <c r="H962"/>
      <c r="I962" s="2"/>
      <c r="J962"/>
      <c r="K962"/>
      <c r="L962"/>
      <c r="M962" s="17"/>
      <c r="N962" s="16"/>
      <c r="O962" s="15"/>
      <c r="P962" s="16"/>
      <c r="Q962" s="6"/>
      <c r="R962" s="7"/>
      <c r="S962" s="8"/>
      <c r="T962" s="8"/>
      <c r="U962" s="9"/>
      <c r="V962" s="10"/>
      <c r="W962" s="11"/>
      <c r="X962" s="9"/>
      <c r="Y962" s="10"/>
      <c r="Z962" s="10"/>
    </row>
    <row r="963" spans="1:26" s="1" customFormat="1" x14ac:dyDescent="0.25">
      <c r="A963" s="48"/>
      <c r="D963"/>
      <c r="E963"/>
      <c r="F963"/>
      <c r="G963"/>
      <c r="H963"/>
      <c r="I963" s="2"/>
      <c r="J963"/>
      <c r="K963"/>
      <c r="L963"/>
      <c r="M963" s="17"/>
      <c r="N963" s="16"/>
      <c r="O963" s="15"/>
      <c r="P963" s="16"/>
      <c r="Q963" s="6"/>
      <c r="R963" s="7"/>
      <c r="S963" s="8"/>
      <c r="T963" s="8"/>
      <c r="U963" s="9"/>
      <c r="V963" s="10"/>
      <c r="W963" s="11"/>
      <c r="X963" s="9"/>
      <c r="Y963" s="10"/>
      <c r="Z963" s="10"/>
    </row>
    <row r="964" spans="1:26" s="1" customFormat="1" x14ac:dyDescent="0.25">
      <c r="A964" s="48"/>
      <c r="D964"/>
      <c r="E964"/>
      <c r="F964"/>
      <c r="G964"/>
      <c r="H964"/>
      <c r="I964" s="2"/>
      <c r="J964"/>
      <c r="K964"/>
      <c r="L964"/>
      <c r="M964" s="17"/>
      <c r="N964" s="16"/>
      <c r="O964" s="15"/>
      <c r="P964" s="16"/>
      <c r="Q964" s="6"/>
      <c r="R964" s="7"/>
      <c r="S964" s="8"/>
      <c r="T964" s="8"/>
      <c r="U964" s="9"/>
      <c r="V964" s="10"/>
      <c r="W964" s="11"/>
      <c r="X964" s="9"/>
      <c r="Y964" s="10"/>
      <c r="Z964" s="10"/>
    </row>
    <row r="965" spans="1:26" s="1" customFormat="1" x14ac:dyDescent="0.25">
      <c r="A965" s="48"/>
      <c r="D965"/>
      <c r="E965"/>
      <c r="F965"/>
      <c r="G965"/>
      <c r="H965"/>
      <c r="I965" s="2"/>
      <c r="J965"/>
      <c r="K965"/>
      <c r="L965"/>
      <c r="M965" s="17"/>
      <c r="N965" s="16"/>
      <c r="O965" s="15"/>
      <c r="P965" s="16"/>
      <c r="Q965" s="6"/>
      <c r="R965" s="7"/>
      <c r="S965" s="8"/>
      <c r="T965" s="8"/>
      <c r="U965" s="9"/>
      <c r="V965" s="10"/>
      <c r="W965" s="11"/>
      <c r="X965" s="9"/>
      <c r="Y965" s="10"/>
      <c r="Z965" s="10"/>
    </row>
    <row r="966" spans="1:26" s="1" customFormat="1" x14ac:dyDescent="0.25">
      <c r="A966" s="48"/>
      <c r="D966"/>
      <c r="E966"/>
      <c r="F966"/>
      <c r="G966"/>
      <c r="H966"/>
      <c r="I966" s="2"/>
      <c r="J966"/>
      <c r="K966"/>
      <c r="L966"/>
      <c r="M966" s="17"/>
      <c r="N966" s="16"/>
      <c r="O966" s="15"/>
      <c r="P966" s="16"/>
      <c r="Q966" s="6"/>
      <c r="R966" s="7"/>
      <c r="S966" s="8"/>
      <c r="T966" s="8"/>
      <c r="U966" s="9"/>
      <c r="V966" s="10"/>
      <c r="W966" s="11"/>
      <c r="X966" s="9"/>
      <c r="Y966" s="10"/>
      <c r="Z966" s="10"/>
    </row>
    <row r="967" spans="1:26" s="1" customFormat="1" x14ac:dyDescent="0.25">
      <c r="A967" s="48"/>
      <c r="D967"/>
      <c r="E967"/>
      <c r="F967"/>
      <c r="G967"/>
      <c r="H967"/>
      <c r="I967" s="2"/>
      <c r="J967"/>
      <c r="K967"/>
      <c r="L967"/>
      <c r="M967" s="17"/>
      <c r="N967" s="16"/>
      <c r="O967" s="15"/>
      <c r="P967" s="16"/>
      <c r="Q967" s="6"/>
      <c r="R967" s="7"/>
      <c r="S967" s="8"/>
      <c r="T967" s="8"/>
      <c r="U967" s="9"/>
      <c r="V967" s="10"/>
      <c r="W967" s="11"/>
      <c r="X967" s="9"/>
      <c r="Y967" s="10"/>
      <c r="Z967" s="10"/>
    </row>
    <row r="968" spans="1:26" s="1" customFormat="1" x14ac:dyDescent="0.25">
      <c r="A968" s="48"/>
      <c r="D968"/>
      <c r="E968"/>
      <c r="F968"/>
      <c r="G968"/>
      <c r="H968"/>
      <c r="I968" s="2"/>
      <c r="J968"/>
      <c r="K968"/>
      <c r="L968"/>
      <c r="M968" s="17"/>
      <c r="N968" s="16"/>
      <c r="O968" s="15"/>
      <c r="P968" s="16"/>
      <c r="Q968" s="6"/>
      <c r="R968" s="7"/>
      <c r="S968" s="8"/>
      <c r="T968" s="8"/>
      <c r="U968" s="9"/>
      <c r="V968" s="10"/>
      <c r="W968" s="11"/>
      <c r="X968" s="9"/>
      <c r="Y968" s="10"/>
      <c r="Z968" s="10"/>
    </row>
    <row r="969" spans="1:26" s="1" customFormat="1" x14ac:dyDescent="0.25">
      <c r="A969" s="48"/>
      <c r="D969"/>
      <c r="E969"/>
      <c r="F969"/>
      <c r="G969"/>
      <c r="H969"/>
      <c r="I969" s="2"/>
      <c r="J969"/>
      <c r="K969"/>
      <c r="L969"/>
      <c r="M969" s="17"/>
      <c r="N969" s="16"/>
      <c r="O969" s="15"/>
      <c r="P969" s="16"/>
      <c r="Q969" s="6"/>
      <c r="R969" s="7"/>
      <c r="S969" s="8"/>
      <c r="T969" s="8"/>
      <c r="U969" s="9"/>
      <c r="V969" s="10"/>
      <c r="W969" s="11"/>
      <c r="X969" s="9"/>
      <c r="Y969" s="10"/>
      <c r="Z969" s="10"/>
    </row>
    <row r="970" spans="1:26" s="1" customFormat="1" x14ac:dyDescent="0.25">
      <c r="A970" s="48"/>
      <c r="D970"/>
      <c r="E970"/>
      <c r="F970"/>
      <c r="G970"/>
      <c r="H970"/>
      <c r="I970" s="2"/>
      <c r="J970"/>
      <c r="K970"/>
      <c r="L970"/>
      <c r="M970" s="17"/>
      <c r="N970" s="16"/>
      <c r="O970" s="15"/>
      <c r="P970" s="16"/>
      <c r="Q970" s="6"/>
      <c r="R970" s="7"/>
      <c r="S970" s="8"/>
      <c r="T970" s="8"/>
      <c r="U970" s="9"/>
      <c r="V970" s="10"/>
      <c r="W970" s="11"/>
      <c r="X970" s="9"/>
      <c r="Y970" s="10"/>
      <c r="Z970" s="10"/>
    </row>
    <row r="971" spans="1:26" s="1" customFormat="1" x14ac:dyDescent="0.25">
      <c r="A971" s="48"/>
      <c r="D971"/>
      <c r="E971"/>
      <c r="F971"/>
      <c r="G971"/>
      <c r="H971"/>
      <c r="I971" s="2"/>
      <c r="J971"/>
      <c r="K971"/>
      <c r="L971"/>
      <c r="M971" s="17"/>
      <c r="N971" s="16"/>
      <c r="O971" s="15"/>
      <c r="P971" s="16"/>
      <c r="Q971" s="6"/>
      <c r="R971" s="7"/>
      <c r="S971" s="8"/>
      <c r="T971" s="8"/>
      <c r="U971" s="9"/>
      <c r="V971" s="10"/>
      <c r="W971" s="11"/>
      <c r="X971" s="9"/>
      <c r="Y971" s="10"/>
      <c r="Z971" s="10"/>
    </row>
    <row r="972" spans="1:26" s="1" customFormat="1" x14ac:dyDescent="0.25">
      <c r="A972" s="48"/>
      <c r="D972"/>
      <c r="E972"/>
      <c r="F972"/>
      <c r="G972"/>
      <c r="H972"/>
      <c r="I972" s="2"/>
      <c r="J972"/>
      <c r="K972"/>
      <c r="L972"/>
      <c r="M972" s="17"/>
      <c r="N972" s="16"/>
      <c r="O972" s="15"/>
      <c r="P972" s="16"/>
      <c r="Q972" s="6"/>
      <c r="R972" s="7"/>
      <c r="S972" s="8"/>
      <c r="T972" s="8"/>
      <c r="U972" s="9"/>
      <c r="V972" s="10"/>
      <c r="W972" s="11"/>
      <c r="X972" s="9"/>
      <c r="Y972" s="10"/>
      <c r="Z972" s="10"/>
    </row>
    <row r="973" spans="1:26" s="1" customFormat="1" x14ac:dyDescent="0.25">
      <c r="A973" s="48"/>
      <c r="D973"/>
      <c r="E973"/>
      <c r="F973"/>
      <c r="G973"/>
      <c r="H973"/>
      <c r="I973" s="2"/>
      <c r="J973"/>
      <c r="K973"/>
      <c r="L973"/>
      <c r="M973" s="17"/>
      <c r="N973" s="16"/>
      <c r="O973" s="15"/>
      <c r="P973" s="16"/>
      <c r="Q973" s="6"/>
      <c r="R973" s="7"/>
      <c r="S973" s="8"/>
      <c r="T973" s="8"/>
      <c r="U973" s="9"/>
      <c r="V973" s="10"/>
      <c r="W973" s="11"/>
      <c r="X973" s="9"/>
      <c r="Y973" s="10"/>
      <c r="Z973" s="10"/>
    </row>
    <row r="974" spans="1:26" s="1" customFormat="1" x14ac:dyDescent="0.25">
      <c r="A974" s="48"/>
      <c r="D974"/>
      <c r="E974"/>
      <c r="F974"/>
      <c r="G974"/>
      <c r="H974"/>
      <c r="I974" s="2"/>
      <c r="J974"/>
      <c r="K974"/>
      <c r="L974"/>
      <c r="M974" s="17"/>
      <c r="N974" s="16"/>
      <c r="O974" s="15"/>
      <c r="P974" s="16"/>
      <c r="Q974" s="6"/>
      <c r="R974" s="7"/>
      <c r="S974" s="8"/>
      <c r="T974" s="8"/>
      <c r="U974" s="9"/>
      <c r="V974" s="10"/>
      <c r="W974" s="11"/>
      <c r="X974" s="9"/>
      <c r="Y974" s="10"/>
      <c r="Z974" s="10"/>
    </row>
    <row r="975" spans="1:26" s="1" customFormat="1" x14ac:dyDescent="0.25">
      <c r="A975" s="48"/>
      <c r="D975"/>
      <c r="E975"/>
      <c r="F975"/>
      <c r="G975"/>
      <c r="H975"/>
      <c r="I975" s="2"/>
      <c r="J975"/>
      <c r="K975"/>
      <c r="L975"/>
      <c r="M975" s="17"/>
      <c r="N975" s="16"/>
      <c r="O975" s="15"/>
      <c r="P975" s="16"/>
      <c r="Q975" s="6"/>
      <c r="R975" s="7"/>
      <c r="S975" s="8"/>
      <c r="T975" s="8"/>
      <c r="U975" s="9"/>
      <c r="V975" s="10"/>
      <c r="W975" s="11"/>
      <c r="X975" s="9"/>
      <c r="Y975" s="10"/>
      <c r="Z975" s="10"/>
    </row>
    <row r="976" spans="1:26" s="1" customFormat="1" x14ac:dyDescent="0.25">
      <c r="A976" s="48"/>
      <c r="D976"/>
      <c r="E976"/>
      <c r="F976"/>
      <c r="G976"/>
      <c r="H976"/>
      <c r="I976" s="2"/>
      <c r="J976"/>
      <c r="K976"/>
      <c r="L976"/>
      <c r="M976" s="17"/>
      <c r="N976" s="16"/>
      <c r="O976" s="15"/>
      <c r="P976" s="16"/>
      <c r="Q976" s="6"/>
      <c r="R976" s="7"/>
      <c r="S976" s="8"/>
      <c r="T976" s="8"/>
      <c r="U976" s="9"/>
      <c r="V976" s="10"/>
      <c r="W976" s="11"/>
      <c r="X976" s="9"/>
      <c r="Y976" s="10"/>
      <c r="Z976" s="10"/>
    </row>
    <row r="977" spans="1:26" s="1" customFormat="1" x14ac:dyDescent="0.25">
      <c r="A977" s="48"/>
      <c r="D977"/>
      <c r="E977"/>
      <c r="F977"/>
      <c r="G977"/>
      <c r="H977"/>
      <c r="I977" s="2"/>
      <c r="J977"/>
      <c r="K977"/>
      <c r="L977"/>
      <c r="M977" s="17"/>
      <c r="N977" s="16"/>
      <c r="O977" s="15"/>
      <c r="P977" s="16"/>
      <c r="Q977" s="6"/>
      <c r="R977" s="7"/>
      <c r="S977" s="8"/>
      <c r="T977" s="8"/>
      <c r="U977" s="9"/>
      <c r="V977" s="10"/>
      <c r="W977" s="11"/>
      <c r="X977" s="9"/>
      <c r="Y977" s="10"/>
      <c r="Z977" s="10"/>
    </row>
    <row r="978" spans="1:26" s="1" customFormat="1" x14ac:dyDescent="0.25">
      <c r="A978" s="48"/>
      <c r="D978"/>
      <c r="E978"/>
      <c r="F978"/>
      <c r="G978"/>
      <c r="H978"/>
      <c r="I978" s="2"/>
      <c r="J978"/>
      <c r="K978"/>
      <c r="L978"/>
      <c r="M978" s="17"/>
      <c r="N978" s="16"/>
      <c r="O978" s="15"/>
      <c r="P978" s="16"/>
      <c r="Q978" s="6"/>
      <c r="R978" s="7"/>
      <c r="S978" s="8"/>
      <c r="T978" s="8"/>
      <c r="U978" s="9"/>
      <c r="V978" s="10"/>
      <c r="W978" s="11"/>
      <c r="X978" s="9"/>
      <c r="Y978" s="10"/>
      <c r="Z978" s="10"/>
    </row>
    <row r="979" spans="1:26" s="1" customFormat="1" x14ac:dyDescent="0.25">
      <c r="A979" s="48"/>
      <c r="D979"/>
      <c r="E979"/>
      <c r="F979"/>
      <c r="G979"/>
      <c r="H979"/>
      <c r="I979" s="2"/>
      <c r="J979"/>
      <c r="K979"/>
      <c r="L979"/>
      <c r="M979" s="17"/>
      <c r="N979" s="16"/>
      <c r="O979" s="15"/>
      <c r="P979" s="16"/>
      <c r="Q979" s="6"/>
      <c r="R979" s="7"/>
      <c r="S979" s="8"/>
      <c r="T979" s="8"/>
      <c r="U979" s="9"/>
      <c r="V979" s="10"/>
      <c r="W979" s="11"/>
      <c r="X979" s="9"/>
      <c r="Y979" s="10"/>
      <c r="Z979" s="10"/>
    </row>
    <row r="980" spans="1:26" s="1" customFormat="1" x14ac:dyDescent="0.25">
      <c r="A980" s="48"/>
      <c r="D980"/>
      <c r="E980"/>
      <c r="F980"/>
      <c r="G980"/>
      <c r="H980"/>
      <c r="I980" s="2"/>
      <c r="J980"/>
      <c r="K980"/>
      <c r="L980"/>
      <c r="M980" s="17"/>
      <c r="N980" s="16"/>
      <c r="O980" s="15"/>
      <c r="P980" s="16"/>
      <c r="Q980" s="6"/>
      <c r="R980" s="7"/>
      <c r="S980" s="8"/>
      <c r="T980" s="8"/>
      <c r="U980" s="9"/>
      <c r="V980" s="10"/>
      <c r="W980" s="11"/>
      <c r="X980" s="9"/>
      <c r="Y980" s="10"/>
      <c r="Z980" s="10"/>
    </row>
    <row r="981" spans="1:26" s="1" customFormat="1" x14ac:dyDescent="0.25">
      <c r="A981" s="48"/>
      <c r="D981"/>
      <c r="E981"/>
      <c r="F981"/>
      <c r="G981"/>
      <c r="H981"/>
      <c r="I981" s="2"/>
      <c r="J981"/>
      <c r="K981"/>
      <c r="L981"/>
      <c r="M981" s="17"/>
      <c r="N981" s="16"/>
      <c r="O981" s="15"/>
      <c r="P981" s="16"/>
      <c r="Q981" s="6"/>
      <c r="R981" s="7"/>
      <c r="S981" s="8"/>
      <c r="T981" s="8"/>
      <c r="U981" s="9"/>
      <c r="V981" s="10"/>
      <c r="W981" s="11"/>
      <c r="X981" s="9"/>
      <c r="Y981" s="10"/>
      <c r="Z981" s="10"/>
    </row>
    <row r="982" spans="1:26" s="1" customFormat="1" x14ac:dyDescent="0.25">
      <c r="A982" s="48"/>
      <c r="D982"/>
      <c r="E982"/>
      <c r="F982"/>
      <c r="G982"/>
      <c r="H982"/>
      <c r="I982" s="2"/>
      <c r="J982"/>
      <c r="K982"/>
      <c r="L982"/>
      <c r="M982" s="17"/>
      <c r="N982" s="16"/>
      <c r="O982" s="15"/>
      <c r="P982" s="16"/>
      <c r="Q982" s="6"/>
      <c r="R982" s="7"/>
      <c r="S982" s="8"/>
      <c r="T982" s="8"/>
      <c r="U982" s="9"/>
      <c r="V982" s="10"/>
      <c r="W982" s="11"/>
      <c r="X982" s="9"/>
      <c r="Y982" s="10"/>
      <c r="Z982" s="10"/>
    </row>
    <row r="983" spans="1:26" s="1" customFormat="1" x14ac:dyDescent="0.25">
      <c r="A983" s="48"/>
      <c r="D983"/>
      <c r="E983"/>
      <c r="F983"/>
      <c r="G983"/>
      <c r="H983"/>
      <c r="I983" s="2"/>
      <c r="J983"/>
      <c r="K983"/>
      <c r="L983"/>
      <c r="M983" s="17"/>
      <c r="N983" s="16"/>
      <c r="O983" s="15"/>
      <c r="P983" s="16"/>
      <c r="Q983" s="6"/>
      <c r="R983" s="7"/>
      <c r="S983" s="8"/>
      <c r="T983" s="8"/>
      <c r="U983" s="9"/>
      <c r="V983" s="10"/>
      <c r="W983" s="11"/>
      <c r="X983" s="9"/>
      <c r="Y983" s="10"/>
      <c r="Z983" s="10"/>
    </row>
    <row r="984" spans="1:26" s="1" customFormat="1" x14ac:dyDescent="0.25">
      <c r="A984" s="48"/>
      <c r="D984"/>
      <c r="E984"/>
      <c r="F984"/>
      <c r="G984"/>
      <c r="H984"/>
      <c r="I984" s="2"/>
      <c r="J984"/>
      <c r="K984"/>
      <c r="L984"/>
      <c r="M984" s="17"/>
      <c r="N984" s="16"/>
      <c r="O984" s="15"/>
      <c r="P984" s="16"/>
      <c r="Q984" s="6"/>
      <c r="R984" s="7"/>
      <c r="S984" s="8"/>
      <c r="T984" s="8"/>
      <c r="U984" s="9"/>
      <c r="V984" s="10"/>
      <c r="W984" s="11"/>
      <c r="X984" s="9"/>
      <c r="Y984" s="10"/>
      <c r="Z984" s="10"/>
    </row>
    <row r="985" spans="1:26" s="1" customFormat="1" x14ac:dyDescent="0.25">
      <c r="A985" s="48"/>
      <c r="D985"/>
      <c r="E985"/>
      <c r="F985"/>
      <c r="G985"/>
      <c r="H985"/>
      <c r="I985" s="2"/>
      <c r="J985"/>
      <c r="K985"/>
      <c r="L985"/>
      <c r="M985" s="17"/>
      <c r="N985" s="16"/>
      <c r="O985" s="15"/>
      <c r="P985" s="16"/>
      <c r="Q985" s="6"/>
      <c r="R985" s="7"/>
      <c r="S985" s="8"/>
      <c r="T985" s="8"/>
      <c r="U985" s="9"/>
      <c r="V985" s="10"/>
      <c r="W985" s="11"/>
      <c r="X985" s="9"/>
      <c r="Y985" s="10"/>
      <c r="Z985" s="10"/>
    </row>
    <row r="986" spans="1:26" s="1" customFormat="1" x14ac:dyDescent="0.25">
      <c r="A986" s="48"/>
      <c r="D986"/>
      <c r="E986"/>
      <c r="F986"/>
      <c r="G986"/>
      <c r="H986"/>
      <c r="I986" s="2"/>
      <c r="J986"/>
      <c r="K986"/>
      <c r="L986"/>
      <c r="M986" s="17"/>
      <c r="N986" s="16"/>
      <c r="O986" s="15"/>
      <c r="P986" s="16"/>
      <c r="Q986" s="6"/>
      <c r="R986" s="7"/>
      <c r="S986" s="8"/>
      <c r="T986" s="8"/>
      <c r="U986" s="9"/>
      <c r="V986" s="10"/>
      <c r="W986" s="11"/>
      <c r="X986" s="9"/>
      <c r="Y986" s="10"/>
      <c r="Z986" s="10"/>
    </row>
    <row r="987" spans="1:26" s="1" customFormat="1" x14ac:dyDescent="0.25">
      <c r="A987" s="48"/>
      <c r="D987"/>
      <c r="E987"/>
      <c r="F987"/>
      <c r="G987"/>
      <c r="H987"/>
      <c r="I987" s="2"/>
      <c r="J987"/>
      <c r="K987"/>
      <c r="L987"/>
      <c r="M987" s="17"/>
      <c r="N987" s="16"/>
      <c r="O987" s="15"/>
      <c r="P987" s="16"/>
      <c r="Q987" s="6"/>
      <c r="R987" s="7"/>
      <c r="S987" s="8"/>
      <c r="T987" s="8"/>
      <c r="U987" s="9"/>
      <c r="V987" s="10"/>
      <c r="W987" s="11"/>
      <c r="X987" s="9"/>
      <c r="Y987" s="10"/>
      <c r="Z987" s="10"/>
    </row>
    <row r="988" spans="1:26" s="1" customFormat="1" x14ac:dyDescent="0.25">
      <c r="A988" s="48"/>
      <c r="D988"/>
      <c r="E988"/>
      <c r="F988"/>
      <c r="G988"/>
      <c r="H988"/>
      <c r="I988" s="2"/>
      <c r="J988"/>
      <c r="K988"/>
      <c r="L988"/>
      <c r="M988" s="17"/>
      <c r="N988" s="16"/>
      <c r="O988" s="15"/>
      <c r="P988" s="16"/>
      <c r="Q988" s="6"/>
      <c r="R988" s="7"/>
      <c r="S988" s="8"/>
      <c r="T988" s="8"/>
      <c r="U988" s="9"/>
      <c r="V988" s="10"/>
      <c r="W988" s="11"/>
      <c r="X988" s="9"/>
      <c r="Y988" s="10"/>
      <c r="Z988" s="10"/>
    </row>
    <row r="989" spans="1:26" s="1" customFormat="1" x14ac:dyDescent="0.25">
      <c r="A989" s="48"/>
      <c r="D989"/>
      <c r="E989"/>
      <c r="F989"/>
      <c r="G989"/>
      <c r="H989"/>
      <c r="I989" s="2"/>
      <c r="J989"/>
      <c r="K989"/>
      <c r="L989"/>
      <c r="M989" s="17"/>
      <c r="N989" s="16"/>
      <c r="O989" s="15"/>
      <c r="P989" s="16"/>
      <c r="Q989" s="6"/>
      <c r="R989" s="7"/>
      <c r="S989" s="8"/>
      <c r="T989" s="8"/>
      <c r="U989" s="9"/>
      <c r="V989" s="10"/>
      <c r="W989" s="11"/>
      <c r="X989" s="9"/>
      <c r="Y989" s="10"/>
      <c r="Z989" s="10"/>
    </row>
    <row r="990" spans="1:26" s="1" customFormat="1" x14ac:dyDescent="0.25">
      <c r="A990" s="48"/>
      <c r="D990"/>
      <c r="E990"/>
      <c r="F990"/>
      <c r="G990"/>
      <c r="H990"/>
      <c r="I990" s="2"/>
      <c r="J990"/>
      <c r="K990"/>
      <c r="L990"/>
      <c r="M990" s="17"/>
      <c r="N990" s="16"/>
      <c r="O990" s="15"/>
      <c r="P990" s="16"/>
      <c r="Q990" s="6"/>
      <c r="R990" s="7"/>
      <c r="S990" s="8"/>
      <c r="T990" s="8"/>
      <c r="U990" s="9"/>
      <c r="V990" s="10"/>
      <c r="W990" s="11"/>
      <c r="X990" s="9"/>
      <c r="Y990" s="10"/>
      <c r="Z990" s="10"/>
    </row>
    <row r="991" spans="1:26" s="1" customFormat="1" x14ac:dyDescent="0.25">
      <c r="A991" s="48"/>
      <c r="D991"/>
      <c r="E991"/>
      <c r="F991"/>
      <c r="G991"/>
      <c r="H991"/>
      <c r="I991" s="2"/>
      <c r="J991"/>
      <c r="K991"/>
      <c r="L991"/>
      <c r="M991" s="17"/>
      <c r="N991" s="16"/>
      <c r="O991" s="15"/>
      <c r="P991" s="16"/>
      <c r="Q991" s="6"/>
      <c r="R991" s="7"/>
      <c r="S991" s="8"/>
      <c r="T991" s="8"/>
      <c r="U991" s="9"/>
      <c r="V991" s="10"/>
      <c r="W991" s="11"/>
      <c r="X991" s="9"/>
      <c r="Y991" s="10"/>
      <c r="Z991" s="10"/>
    </row>
    <row r="992" spans="1:26" s="1" customFormat="1" x14ac:dyDescent="0.25">
      <c r="A992" s="48"/>
      <c r="D992"/>
      <c r="E992"/>
      <c r="F992"/>
      <c r="G992"/>
      <c r="H992"/>
      <c r="I992" s="2"/>
      <c r="J992"/>
      <c r="K992"/>
      <c r="L992"/>
      <c r="M992" s="17"/>
      <c r="N992" s="16"/>
      <c r="O992" s="15"/>
      <c r="P992" s="16"/>
      <c r="Q992" s="6"/>
      <c r="R992" s="7"/>
      <c r="S992" s="8"/>
      <c r="T992" s="8"/>
      <c r="U992" s="9"/>
      <c r="V992" s="10"/>
      <c r="W992" s="11"/>
      <c r="X992" s="9"/>
      <c r="Y992" s="10"/>
      <c r="Z992" s="10"/>
    </row>
    <row r="993" spans="1:26" s="1" customFormat="1" x14ac:dyDescent="0.25">
      <c r="A993" s="48"/>
      <c r="D993"/>
      <c r="E993"/>
      <c r="F993"/>
      <c r="G993"/>
      <c r="H993"/>
      <c r="I993" s="2"/>
      <c r="J993"/>
      <c r="K993"/>
      <c r="L993"/>
      <c r="M993" s="17"/>
      <c r="N993" s="16"/>
      <c r="O993" s="15"/>
      <c r="P993" s="16"/>
      <c r="Q993" s="6"/>
      <c r="R993" s="7"/>
      <c r="S993" s="8"/>
      <c r="T993" s="8"/>
      <c r="U993" s="9"/>
      <c r="V993" s="10"/>
      <c r="W993" s="11"/>
      <c r="X993" s="9"/>
      <c r="Y993" s="10"/>
      <c r="Z993" s="10"/>
    </row>
    <row r="994" spans="1:26" s="1" customFormat="1" x14ac:dyDescent="0.25">
      <c r="A994" s="48"/>
      <c r="D994"/>
      <c r="E994"/>
      <c r="F994"/>
      <c r="G994"/>
      <c r="H994"/>
      <c r="I994" s="2"/>
      <c r="J994"/>
      <c r="K994"/>
      <c r="L994"/>
      <c r="M994" s="17"/>
      <c r="N994" s="16"/>
      <c r="O994" s="15"/>
      <c r="P994" s="16"/>
      <c r="Q994" s="6"/>
      <c r="R994" s="7"/>
      <c r="S994" s="8"/>
      <c r="T994" s="8"/>
      <c r="U994" s="9"/>
      <c r="V994" s="10"/>
      <c r="W994" s="11"/>
      <c r="X994" s="9"/>
      <c r="Y994" s="10"/>
      <c r="Z994" s="10"/>
    </row>
    <row r="995" spans="1:26" s="1" customFormat="1" x14ac:dyDescent="0.25">
      <c r="A995" s="48"/>
      <c r="D995"/>
      <c r="E995"/>
      <c r="F995"/>
      <c r="G995"/>
      <c r="H995"/>
      <c r="I995" s="2"/>
      <c r="J995"/>
      <c r="K995"/>
      <c r="L995"/>
      <c r="M995" s="17"/>
      <c r="N995" s="16"/>
      <c r="O995" s="15"/>
      <c r="P995" s="16"/>
      <c r="Q995" s="6"/>
      <c r="R995" s="7"/>
      <c r="S995" s="8"/>
      <c r="T995" s="8"/>
      <c r="U995" s="9"/>
      <c r="V995" s="10"/>
      <c r="W995" s="11"/>
      <c r="X995" s="9"/>
      <c r="Y995" s="10"/>
      <c r="Z995" s="10"/>
    </row>
    <row r="996" spans="1:26" s="1" customFormat="1" x14ac:dyDescent="0.25">
      <c r="A996" s="48"/>
      <c r="D996"/>
      <c r="E996"/>
      <c r="F996"/>
      <c r="G996"/>
      <c r="H996"/>
      <c r="I996" s="2"/>
      <c r="J996"/>
      <c r="K996"/>
      <c r="L996"/>
      <c r="M996" s="17"/>
      <c r="N996" s="16"/>
      <c r="O996" s="15"/>
      <c r="P996" s="16"/>
      <c r="Q996" s="6"/>
      <c r="R996" s="7"/>
      <c r="S996" s="8"/>
      <c r="T996" s="8"/>
      <c r="U996" s="9"/>
      <c r="V996" s="10"/>
      <c r="W996" s="11"/>
      <c r="X996" s="9"/>
      <c r="Y996" s="10"/>
      <c r="Z996" s="10"/>
    </row>
    <row r="997" spans="1:26" s="1" customFormat="1" x14ac:dyDescent="0.25">
      <c r="A997" s="48"/>
      <c r="D997"/>
      <c r="E997"/>
      <c r="F997"/>
      <c r="G997"/>
      <c r="H997"/>
      <c r="I997" s="2"/>
      <c r="J997"/>
      <c r="K997"/>
      <c r="L997"/>
      <c r="M997" s="17"/>
      <c r="N997" s="16"/>
      <c r="O997" s="15"/>
      <c r="P997" s="16"/>
      <c r="Q997" s="6"/>
      <c r="R997" s="7"/>
      <c r="S997" s="8"/>
      <c r="T997" s="8"/>
      <c r="U997" s="9"/>
      <c r="V997" s="10"/>
      <c r="W997" s="11"/>
      <c r="X997" s="9"/>
      <c r="Y997" s="10"/>
      <c r="Z997" s="10"/>
    </row>
    <row r="998" spans="1:26" s="1" customFormat="1" x14ac:dyDescent="0.25">
      <c r="A998" s="48"/>
      <c r="D998"/>
      <c r="E998"/>
      <c r="F998"/>
      <c r="G998"/>
      <c r="H998"/>
      <c r="I998" s="2"/>
      <c r="J998"/>
      <c r="K998"/>
      <c r="L998"/>
      <c r="M998" s="17"/>
      <c r="N998" s="16"/>
      <c r="O998" s="15"/>
      <c r="P998" s="16"/>
      <c r="Q998" s="6"/>
      <c r="R998" s="7"/>
      <c r="S998" s="8"/>
      <c r="T998" s="8"/>
      <c r="U998" s="9"/>
      <c r="V998" s="10"/>
      <c r="W998" s="11"/>
      <c r="X998" s="9"/>
      <c r="Y998" s="10"/>
      <c r="Z998" s="10"/>
    </row>
    <row r="999" spans="1:26" s="1" customFormat="1" x14ac:dyDescent="0.25">
      <c r="A999" s="48"/>
      <c r="D999"/>
      <c r="E999"/>
      <c r="F999"/>
      <c r="G999"/>
      <c r="H999"/>
      <c r="I999" s="2"/>
      <c r="J999"/>
      <c r="K999"/>
      <c r="L999"/>
      <c r="M999" s="17"/>
      <c r="N999" s="16"/>
      <c r="O999" s="15"/>
      <c r="P999" s="16"/>
      <c r="Q999" s="6"/>
      <c r="R999" s="7"/>
      <c r="S999" s="8"/>
      <c r="T999" s="8"/>
      <c r="U999" s="9"/>
      <c r="V999" s="10"/>
      <c r="W999" s="11"/>
      <c r="X999" s="9"/>
      <c r="Y999" s="10"/>
      <c r="Z999" s="10"/>
    </row>
    <row r="1000" spans="1:26" s="1" customFormat="1" x14ac:dyDescent="0.25">
      <c r="A1000" s="48"/>
      <c r="D1000"/>
      <c r="E1000"/>
      <c r="F1000"/>
      <c r="G1000"/>
      <c r="H1000"/>
      <c r="I1000" s="2"/>
      <c r="J1000"/>
      <c r="K1000"/>
      <c r="L1000"/>
      <c r="M1000" s="17"/>
      <c r="N1000" s="16"/>
      <c r="O1000" s="15"/>
      <c r="P1000" s="16"/>
      <c r="Q1000" s="6"/>
      <c r="R1000" s="7"/>
      <c r="S1000" s="8"/>
      <c r="T1000" s="8"/>
      <c r="U1000" s="9"/>
      <c r="V1000" s="10"/>
      <c r="W1000" s="11"/>
      <c r="X1000" s="9"/>
      <c r="Y1000" s="10"/>
      <c r="Z1000" s="10"/>
    </row>
    <row r="1001" spans="1:26" s="1" customFormat="1" x14ac:dyDescent="0.25">
      <c r="A1001" s="48"/>
      <c r="D1001"/>
      <c r="E1001"/>
      <c r="F1001"/>
      <c r="G1001"/>
      <c r="H1001"/>
      <c r="I1001" s="2"/>
      <c r="J1001"/>
      <c r="K1001"/>
      <c r="L1001"/>
      <c r="M1001" s="17"/>
      <c r="N1001" s="16"/>
      <c r="O1001" s="15"/>
      <c r="P1001" s="16"/>
      <c r="Q1001" s="6"/>
      <c r="R1001" s="7"/>
      <c r="S1001" s="8"/>
      <c r="T1001" s="8"/>
      <c r="U1001" s="9"/>
      <c r="V1001" s="10"/>
      <c r="W1001" s="11"/>
      <c r="X1001" s="9"/>
      <c r="Y1001" s="10"/>
      <c r="Z1001" s="10"/>
    </row>
    <row r="1002" spans="1:26" s="1" customFormat="1" x14ac:dyDescent="0.25">
      <c r="A1002" s="48"/>
      <c r="D1002"/>
      <c r="E1002"/>
      <c r="F1002"/>
      <c r="G1002"/>
      <c r="H1002"/>
      <c r="I1002" s="2"/>
      <c r="J1002"/>
      <c r="K1002"/>
      <c r="L1002"/>
      <c r="M1002" s="17"/>
      <c r="N1002" s="16"/>
      <c r="O1002" s="15"/>
      <c r="P1002" s="16"/>
      <c r="Q1002" s="6"/>
      <c r="R1002" s="7"/>
      <c r="S1002" s="8"/>
      <c r="T1002" s="8"/>
      <c r="U1002" s="9"/>
      <c r="V1002" s="10"/>
      <c r="W1002" s="11"/>
      <c r="X1002" s="9"/>
      <c r="Y1002" s="10"/>
      <c r="Z1002" s="10"/>
    </row>
    <row r="1003" spans="1:26" s="1" customFormat="1" x14ac:dyDescent="0.25">
      <c r="A1003" s="48"/>
      <c r="D1003"/>
      <c r="E1003"/>
      <c r="F1003"/>
      <c r="G1003"/>
      <c r="H1003"/>
      <c r="I1003" s="2"/>
      <c r="J1003"/>
      <c r="K1003"/>
      <c r="L1003"/>
      <c r="M1003" s="17"/>
      <c r="N1003" s="16"/>
      <c r="O1003" s="15"/>
      <c r="P1003" s="16"/>
      <c r="Q1003" s="6"/>
      <c r="R1003" s="7"/>
      <c r="S1003" s="8"/>
      <c r="T1003" s="8"/>
      <c r="U1003" s="9"/>
      <c r="V1003" s="10"/>
      <c r="W1003" s="11"/>
      <c r="X1003" s="9"/>
      <c r="Y1003" s="10"/>
      <c r="Z1003" s="10"/>
    </row>
    <row r="1004" spans="1:26" s="1" customFormat="1" x14ac:dyDescent="0.25">
      <c r="A1004" s="48"/>
      <c r="D1004"/>
      <c r="E1004"/>
      <c r="F1004"/>
      <c r="G1004"/>
      <c r="H1004"/>
      <c r="I1004" s="2"/>
      <c r="J1004"/>
      <c r="K1004"/>
      <c r="L1004"/>
      <c r="M1004" s="17"/>
      <c r="N1004" s="16"/>
      <c r="O1004" s="15"/>
      <c r="P1004" s="16"/>
      <c r="Q1004" s="6"/>
      <c r="R1004" s="7"/>
      <c r="S1004" s="8"/>
      <c r="T1004" s="8"/>
      <c r="U1004" s="9"/>
      <c r="V1004" s="10"/>
      <c r="W1004" s="11"/>
      <c r="X1004" s="9"/>
      <c r="Y1004" s="10"/>
      <c r="Z1004" s="10"/>
    </row>
    <row r="1005" spans="1:26" s="1" customFormat="1" x14ac:dyDescent="0.25">
      <c r="A1005" s="48"/>
      <c r="D1005"/>
      <c r="E1005"/>
      <c r="F1005"/>
      <c r="G1005"/>
      <c r="H1005"/>
      <c r="I1005" s="2"/>
      <c r="J1005"/>
      <c r="K1005"/>
      <c r="L1005"/>
      <c r="M1005" s="17"/>
      <c r="N1005" s="16"/>
      <c r="O1005" s="15"/>
      <c r="P1005" s="16"/>
      <c r="Q1005" s="6"/>
      <c r="R1005" s="7"/>
      <c r="S1005" s="8"/>
      <c r="T1005" s="8"/>
      <c r="U1005" s="9"/>
      <c r="V1005" s="10"/>
      <c r="W1005" s="11"/>
      <c r="X1005" s="9"/>
      <c r="Y1005" s="10"/>
      <c r="Z1005" s="10"/>
    </row>
    <row r="1006" spans="1:26" s="1" customFormat="1" x14ac:dyDescent="0.25">
      <c r="A1006" s="48"/>
      <c r="D1006"/>
      <c r="E1006"/>
      <c r="F1006"/>
      <c r="G1006"/>
      <c r="H1006"/>
      <c r="I1006" s="2"/>
      <c r="J1006"/>
      <c r="K1006"/>
      <c r="L1006"/>
      <c r="M1006" s="17"/>
      <c r="N1006" s="16"/>
      <c r="O1006" s="15"/>
      <c r="P1006" s="16"/>
      <c r="Q1006" s="6"/>
      <c r="R1006" s="7"/>
      <c r="S1006" s="8"/>
      <c r="T1006" s="8"/>
      <c r="U1006" s="9"/>
      <c r="V1006" s="10"/>
      <c r="W1006" s="11"/>
      <c r="X1006" s="9"/>
      <c r="Y1006" s="10"/>
      <c r="Z1006" s="10"/>
    </row>
    <row r="1007" spans="1:26" s="1" customFormat="1" x14ac:dyDescent="0.25">
      <c r="A1007" s="48"/>
      <c r="D1007"/>
      <c r="E1007"/>
      <c r="F1007"/>
      <c r="G1007"/>
      <c r="H1007"/>
      <c r="I1007" s="2"/>
      <c r="J1007"/>
      <c r="K1007"/>
      <c r="L1007"/>
      <c r="M1007" s="17"/>
      <c r="N1007" s="16"/>
      <c r="O1007" s="15"/>
      <c r="P1007" s="16"/>
      <c r="Q1007" s="6"/>
      <c r="R1007" s="7"/>
      <c r="S1007" s="8"/>
      <c r="T1007" s="8"/>
      <c r="U1007" s="9"/>
      <c r="V1007" s="10"/>
      <c r="W1007" s="11"/>
      <c r="X1007" s="9"/>
      <c r="Y1007" s="10"/>
      <c r="Z1007" s="10"/>
    </row>
    <row r="1008" spans="1:26" s="1" customFormat="1" x14ac:dyDescent="0.25">
      <c r="A1008" s="48"/>
      <c r="D1008"/>
      <c r="E1008"/>
      <c r="F1008"/>
      <c r="G1008"/>
      <c r="H1008"/>
      <c r="I1008" s="2"/>
      <c r="J1008"/>
      <c r="K1008"/>
      <c r="L1008"/>
      <c r="M1008" s="17"/>
      <c r="N1008" s="16"/>
      <c r="O1008" s="15"/>
      <c r="P1008" s="16"/>
      <c r="Q1008" s="6"/>
      <c r="R1008" s="7"/>
      <c r="S1008" s="8"/>
      <c r="T1008" s="8"/>
      <c r="U1008" s="9"/>
      <c r="V1008" s="10"/>
      <c r="W1008" s="11"/>
      <c r="X1008" s="9"/>
      <c r="Y1008" s="10"/>
      <c r="Z1008" s="10"/>
    </row>
    <row r="1009" spans="1:26" s="1" customFormat="1" x14ac:dyDescent="0.25">
      <c r="A1009" s="48"/>
      <c r="D1009"/>
      <c r="E1009"/>
      <c r="F1009"/>
      <c r="G1009"/>
      <c r="H1009"/>
      <c r="I1009" s="2"/>
      <c r="J1009"/>
      <c r="K1009"/>
      <c r="L1009"/>
      <c r="M1009" s="17"/>
      <c r="N1009" s="16"/>
      <c r="O1009" s="15"/>
      <c r="P1009" s="16"/>
      <c r="Q1009" s="6"/>
      <c r="R1009" s="7"/>
      <c r="S1009" s="8"/>
      <c r="T1009" s="8"/>
      <c r="U1009" s="9"/>
      <c r="V1009" s="10"/>
      <c r="W1009" s="11"/>
      <c r="X1009" s="9"/>
      <c r="Y1009" s="10"/>
      <c r="Z1009" s="10"/>
    </row>
    <row r="1010" spans="1:26" s="1" customFormat="1" x14ac:dyDescent="0.25">
      <c r="A1010" s="48"/>
      <c r="D1010"/>
      <c r="E1010"/>
      <c r="F1010"/>
      <c r="G1010"/>
      <c r="H1010"/>
      <c r="I1010" s="2"/>
      <c r="J1010"/>
      <c r="K1010"/>
      <c r="L1010"/>
      <c r="M1010" s="17"/>
      <c r="N1010" s="16"/>
      <c r="O1010" s="15"/>
      <c r="P1010" s="16"/>
      <c r="Q1010" s="6"/>
      <c r="R1010" s="7"/>
      <c r="S1010" s="8"/>
      <c r="T1010" s="8"/>
      <c r="U1010" s="9"/>
      <c r="V1010" s="10"/>
      <c r="W1010" s="11"/>
      <c r="X1010" s="9"/>
      <c r="Y1010" s="10"/>
      <c r="Z1010" s="10"/>
    </row>
    <row r="1011" spans="1:26" s="1" customFormat="1" x14ac:dyDescent="0.25">
      <c r="A1011" s="48"/>
      <c r="D1011"/>
      <c r="E1011"/>
      <c r="F1011"/>
      <c r="G1011"/>
      <c r="H1011"/>
      <c r="I1011" s="2"/>
      <c r="J1011"/>
      <c r="K1011"/>
      <c r="L1011"/>
      <c r="M1011" s="17"/>
      <c r="N1011" s="16"/>
      <c r="O1011" s="15"/>
      <c r="P1011" s="16"/>
      <c r="Q1011" s="6"/>
      <c r="R1011" s="7"/>
      <c r="S1011" s="8"/>
      <c r="T1011" s="8"/>
      <c r="U1011" s="9"/>
      <c r="V1011" s="10"/>
      <c r="W1011" s="11"/>
      <c r="X1011" s="9"/>
      <c r="Y1011" s="10"/>
      <c r="Z1011" s="10"/>
    </row>
    <row r="1012" spans="1:26" s="1" customFormat="1" x14ac:dyDescent="0.25">
      <c r="A1012" s="48"/>
      <c r="D1012"/>
      <c r="E1012"/>
      <c r="F1012"/>
      <c r="G1012"/>
      <c r="H1012"/>
      <c r="I1012" s="2"/>
      <c r="J1012"/>
      <c r="K1012"/>
      <c r="L1012"/>
      <c r="M1012" s="17"/>
      <c r="N1012" s="16"/>
      <c r="O1012" s="15"/>
      <c r="P1012" s="16"/>
      <c r="Q1012" s="6"/>
      <c r="R1012" s="7"/>
      <c r="S1012" s="8"/>
      <c r="T1012" s="8"/>
      <c r="U1012" s="9"/>
      <c r="V1012" s="10"/>
      <c r="W1012" s="11"/>
      <c r="X1012" s="9"/>
      <c r="Y1012" s="10"/>
      <c r="Z1012" s="10"/>
    </row>
    <row r="1013" spans="1:26" s="1" customFormat="1" x14ac:dyDescent="0.25">
      <c r="A1013" s="48"/>
      <c r="D1013"/>
      <c r="E1013"/>
      <c r="F1013"/>
      <c r="G1013"/>
      <c r="H1013"/>
      <c r="I1013" s="2"/>
      <c r="J1013"/>
      <c r="K1013"/>
      <c r="L1013"/>
      <c r="M1013" s="17"/>
      <c r="N1013" s="16"/>
      <c r="O1013" s="15"/>
      <c r="P1013" s="16"/>
      <c r="Q1013" s="6"/>
      <c r="R1013" s="7"/>
      <c r="S1013" s="8"/>
      <c r="T1013" s="8"/>
      <c r="U1013" s="9"/>
      <c r="V1013" s="10"/>
      <c r="W1013" s="11"/>
      <c r="X1013" s="9"/>
      <c r="Y1013" s="10"/>
      <c r="Z1013" s="10"/>
    </row>
    <row r="1014" spans="1:26" s="1" customFormat="1" x14ac:dyDescent="0.25">
      <c r="A1014" s="48"/>
      <c r="D1014"/>
      <c r="E1014"/>
      <c r="F1014"/>
      <c r="G1014"/>
      <c r="H1014"/>
      <c r="I1014" s="2"/>
      <c r="J1014"/>
      <c r="K1014"/>
      <c r="L1014"/>
      <c r="M1014" s="17"/>
      <c r="N1014" s="16"/>
      <c r="O1014" s="15"/>
      <c r="P1014" s="16"/>
      <c r="Q1014" s="6"/>
      <c r="R1014" s="7"/>
      <c r="S1014" s="8"/>
      <c r="T1014" s="8"/>
      <c r="U1014" s="9"/>
      <c r="V1014" s="10"/>
      <c r="W1014" s="11"/>
      <c r="X1014" s="9"/>
      <c r="Y1014" s="10"/>
      <c r="Z1014" s="10"/>
    </row>
    <row r="1015" spans="1:26" s="1" customFormat="1" x14ac:dyDescent="0.25">
      <c r="A1015" s="48"/>
      <c r="D1015"/>
      <c r="E1015"/>
      <c r="F1015"/>
      <c r="G1015"/>
      <c r="H1015"/>
      <c r="I1015" s="2"/>
      <c r="J1015"/>
      <c r="K1015"/>
      <c r="L1015"/>
      <c r="M1015" s="17"/>
      <c r="N1015" s="16"/>
      <c r="O1015" s="15"/>
      <c r="P1015" s="16"/>
      <c r="Q1015" s="6"/>
      <c r="R1015" s="7"/>
      <c r="S1015" s="8"/>
      <c r="T1015" s="8"/>
      <c r="U1015" s="9"/>
      <c r="V1015" s="10"/>
      <c r="W1015" s="11"/>
      <c r="X1015" s="9"/>
      <c r="Y1015" s="10"/>
      <c r="Z1015" s="10"/>
    </row>
    <row r="1016" spans="1:26" s="1" customFormat="1" x14ac:dyDescent="0.25">
      <c r="A1016" s="48"/>
      <c r="D1016"/>
      <c r="E1016"/>
      <c r="F1016"/>
      <c r="G1016"/>
      <c r="H1016"/>
      <c r="I1016" s="2"/>
      <c r="J1016"/>
      <c r="K1016"/>
      <c r="L1016"/>
      <c r="M1016" s="17"/>
      <c r="N1016" s="16"/>
      <c r="O1016" s="15"/>
      <c r="P1016" s="16"/>
      <c r="Q1016" s="6"/>
      <c r="R1016" s="7"/>
      <c r="S1016" s="8"/>
      <c r="T1016" s="8"/>
      <c r="U1016" s="9"/>
      <c r="V1016" s="10"/>
      <c r="W1016" s="11"/>
      <c r="X1016" s="9"/>
      <c r="Y1016" s="10"/>
      <c r="Z1016" s="10"/>
    </row>
    <row r="1017" spans="1:26" s="1" customFormat="1" x14ac:dyDescent="0.25">
      <c r="A1017" s="48"/>
      <c r="D1017"/>
      <c r="E1017"/>
      <c r="F1017"/>
      <c r="G1017"/>
      <c r="H1017"/>
      <c r="I1017" s="2"/>
      <c r="J1017"/>
      <c r="K1017"/>
      <c r="L1017"/>
      <c r="M1017" s="17"/>
      <c r="N1017" s="16"/>
      <c r="O1017" s="15"/>
      <c r="P1017" s="16"/>
      <c r="Q1017" s="6"/>
      <c r="R1017" s="7"/>
      <c r="S1017" s="8"/>
      <c r="T1017" s="8"/>
      <c r="U1017" s="9"/>
      <c r="V1017" s="10"/>
      <c r="W1017" s="11"/>
      <c r="X1017" s="9"/>
      <c r="Y1017" s="10"/>
      <c r="Z1017" s="10"/>
    </row>
    <row r="1018" spans="1:26" s="1" customFormat="1" x14ac:dyDescent="0.25">
      <c r="A1018" s="48"/>
      <c r="D1018"/>
      <c r="E1018"/>
      <c r="F1018"/>
      <c r="G1018"/>
      <c r="H1018"/>
      <c r="I1018" s="2"/>
      <c r="J1018"/>
      <c r="K1018"/>
      <c r="L1018"/>
      <c r="M1018" s="17"/>
      <c r="N1018" s="16"/>
      <c r="O1018" s="15"/>
      <c r="P1018" s="16"/>
      <c r="Q1018" s="6"/>
      <c r="R1018" s="7"/>
      <c r="S1018" s="8"/>
      <c r="T1018" s="8"/>
      <c r="U1018" s="9"/>
      <c r="V1018" s="10"/>
      <c r="W1018" s="11"/>
      <c r="X1018" s="9"/>
      <c r="Y1018" s="10"/>
      <c r="Z1018" s="10"/>
    </row>
    <row r="1019" spans="1:26" s="1" customFormat="1" x14ac:dyDescent="0.25">
      <c r="A1019" s="48"/>
      <c r="D1019"/>
      <c r="E1019"/>
      <c r="F1019"/>
      <c r="G1019"/>
      <c r="H1019"/>
      <c r="I1019" s="2"/>
      <c r="J1019"/>
      <c r="K1019"/>
      <c r="L1019"/>
      <c r="M1019" s="17"/>
      <c r="N1019" s="16"/>
      <c r="O1019" s="15"/>
      <c r="P1019" s="16"/>
      <c r="Q1019" s="6"/>
      <c r="R1019" s="7"/>
      <c r="S1019" s="8"/>
      <c r="T1019" s="8"/>
      <c r="U1019" s="9"/>
      <c r="V1019" s="10"/>
      <c r="W1019" s="11"/>
      <c r="X1019" s="9"/>
      <c r="Y1019" s="10"/>
      <c r="Z1019" s="10"/>
    </row>
    <row r="1020" spans="1:26" s="1" customFormat="1" x14ac:dyDescent="0.25">
      <c r="A1020" s="48"/>
      <c r="D1020"/>
      <c r="E1020"/>
      <c r="F1020"/>
      <c r="G1020"/>
      <c r="H1020"/>
      <c r="I1020" s="2"/>
      <c r="J1020"/>
      <c r="K1020"/>
      <c r="L1020"/>
      <c r="M1020" s="17"/>
      <c r="N1020" s="16"/>
      <c r="O1020" s="15"/>
      <c r="P1020" s="16"/>
      <c r="Q1020" s="6"/>
      <c r="R1020" s="7"/>
      <c r="S1020" s="8"/>
      <c r="T1020" s="8"/>
      <c r="U1020" s="9"/>
      <c r="V1020" s="10"/>
      <c r="W1020" s="11"/>
      <c r="X1020" s="9"/>
      <c r="Y1020" s="10"/>
      <c r="Z1020" s="10"/>
    </row>
    <row r="1021" spans="1:26" s="1" customFormat="1" x14ac:dyDescent="0.25">
      <c r="A1021" s="48"/>
      <c r="D1021"/>
      <c r="E1021"/>
      <c r="F1021"/>
      <c r="G1021"/>
      <c r="H1021"/>
      <c r="I1021" s="2"/>
      <c r="J1021"/>
      <c r="K1021"/>
      <c r="L1021"/>
      <c r="M1021" s="17"/>
      <c r="N1021" s="16"/>
      <c r="O1021" s="15"/>
      <c r="P1021" s="16"/>
      <c r="Q1021" s="6"/>
      <c r="R1021" s="7"/>
      <c r="S1021" s="8"/>
      <c r="T1021" s="8"/>
      <c r="U1021" s="9"/>
      <c r="V1021" s="10"/>
      <c r="W1021" s="11"/>
      <c r="X1021" s="9"/>
      <c r="Y1021" s="10"/>
      <c r="Z1021" s="10"/>
    </row>
    <row r="1022" spans="1:26" s="1" customFormat="1" x14ac:dyDescent="0.25">
      <c r="A1022" s="48"/>
      <c r="D1022"/>
      <c r="E1022"/>
      <c r="F1022"/>
      <c r="G1022"/>
      <c r="H1022"/>
      <c r="I1022" s="2"/>
      <c r="J1022"/>
      <c r="K1022"/>
      <c r="L1022"/>
      <c r="M1022" s="17"/>
      <c r="N1022" s="16"/>
      <c r="O1022" s="15"/>
      <c r="P1022" s="16"/>
      <c r="Q1022" s="6"/>
      <c r="R1022" s="7"/>
      <c r="S1022" s="8"/>
      <c r="T1022" s="8"/>
      <c r="U1022" s="9"/>
      <c r="V1022" s="10"/>
      <c r="W1022" s="11"/>
      <c r="X1022" s="9"/>
      <c r="Y1022" s="10"/>
      <c r="Z1022" s="10"/>
    </row>
    <row r="1023" spans="1:26" s="1" customFormat="1" x14ac:dyDescent="0.25">
      <c r="A1023" s="48"/>
      <c r="D1023"/>
      <c r="E1023"/>
      <c r="F1023"/>
      <c r="G1023"/>
      <c r="H1023"/>
      <c r="I1023" s="2"/>
      <c r="J1023"/>
      <c r="K1023"/>
      <c r="L1023"/>
      <c r="M1023" s="17"/>
      <c r="N1023" s="16"/>
      <c r="O1023" s="15"/>
      <c r="P1023" s="16"/>
      <c r="Q1023" s="6"/>
      <c r="R1023" s="7"/>
      <c r="S1023" s="8"/>
      <c r="T1023" s="8"/>
      <c r="U1023" s="9"/>
      <c r="V1023" s="10"/>
      <c r="W1023" s="11"/>
      <c r="X1023" s="9"/>
      <c r="Y1023" s="10"/>
      <c r="Z1023" s="10"/>
    </row>
    <row r="1024" spans="1:26" s="1" customFormat="1" x14ac:dyDescent="0.25">
      <c r="A1024" s="48"/>
      <c r="D1024"/>
      <c r="E1024"/>
      <c r="F1024"/>
      <c r="G1024"/>
      <c r="H1024"/>
      <c r="I1024" s="2"/>
      <c r="J1024"/>
      <c r="K1024"/>
      <c r="L1024"/>
      <c r="M1024" s="17"/>
      <c r="N1024" s="16"/>
      <c r="O1024" s="15"/>
      <c r="P1024" s="16"/>
      <c r="Q1024" s="6"/>
      <c r="R1024" s="7"/>
      <c r="S1024" s="8"/>
      <c r="T1024" s="8"/>
      <c r="U1024" s="9"/>
      <c r="V1024" s="10"/>
      <c r="W1024" s="11"/>
      <c r="X1024" s="9"/>
      <c r="Y1024" s="10"/>
      <c r="Z1024" s="10"/>
    </row>
    <row r="1025" spans="1:26" s="1" customFormat="1" x14ac:dyDescent="0.25">
      <c r="A1025" s="48"/>
      <c r="D1025"/>
      <c r="E1025"/>
      <c r="F1025"/>
      <c r="G1025"/>
      <c r="H1025"/>
      <c r="I1025" s="2"/>
      <c r="J1025"/>
      <c r="K1025"/>
      <c r="L1025"/>
      <c r="M1025" s="17"/>
      <c r="N1025" s="16"/>
      <c r="O1025" s="15"/>
      <c r="P1025" s="16"/>
      <c r="Q1025" s="6"/>
      <c r="R1025" s="7"/>
      <c r="S1025" s="8"/>
      <c r="T1025" s="8"/>
      <c r="U1025" s="9"/>
      <c r="V1025" s="10"/>
      <c r="W1025" s="11"/>
      <c r="X1025" s="9"/>
      <c r="Y1025" s="10"/>
      <c r="Z1025" s="10"/>
    </row>
    <row r="1026" spans="1:26" s="1" customFormat="1" x14ac:dyDescent="0.25">
      <c r="A1026" s="48"/>
      <c r="D1026"/>
      <c r="E1026"/>
      <c r="F1026"/>
      <c r="G1026"/>
      <c r="H1026"/>
      <c r="I1026" s="2"/>
      <c r="J1026"/>
      <c r="K1026"/>
      <c r="L1026"/>
      <c r="M1026" s="17"/>
      <c r="N1026" s="16"/>
      <c r="O1026" s="15"/>
      <c r="P1026" s="16"/>
      <c r="Q1026" s="6"/>
      <c r="R1026" s="7"/>
      <c r="S1026" s="8"/>
      <c r="T1026" s="8"/>
      <c r="U1026" s="9"/>
      <c r="V1026" s="10"/>
      <c r="W1026" s="11"/>
      <c r="X1026" s="9"/>
      <c r="Y1026" s="10"/>
      <c r="Z1026" s="10"/>
    </row>
    <row r="1027" spans="1:26" s="1" customFormat="1" x14ac:dyDescent="0.25">
      <c r="A1027" s="48"/>
      <c r="D1027"/>
      <c r="E1027"/>
      <c r="F1027"/>
      <c r="G1027"/>
      <c r="H1027"/>
      <c r="I1027" s="2"/>
      <c r="J1027"/>
      <c r="K1027"/>
      <c r="L1027"/>
      <c r="M1027" s="17"/>
      <c r="N1027" s="16"/>
      <c r="O1027" s="15"/>
      <c r="P1027" s="16"/>
      <c r="Q1027" s="6"/>
      <c r="R1027" s="7"/>
      <c r="S1027" s="8"/>
      <c r="T1027" s="8"/>
      <c r="U1027" s="9"/>
      <c r="V1027" s="10"/>
      <c r="W1027" s="11"/>
      <c r="X1027" s="9"/>
      <c r="Y1027" s="10"/>
      <c r="Z1027" s="10"/>
    </row>
    <row r="1028" spans="1:26" s="1" customFormat="1" x14ac:dyDescent="0.25">
      <c r="A1028" s="48"/>
      <c r="D1028"/>
      <c r="E1028"/>
      <c r="F1028"/>
      <c r="G1028"/>
      <c r="H1028"/>
      <c r="I1028" s="2"/>
      <c r="J1028"/>
      <c r="K1028"/>
      <c r="L1028"/>
      <c r="M1028" s="17"/>
      <c r="N1028" s="16"/>
      <c r="O1028" s="15"/>
      <c r="P1028" s="16"/>
      <c r="Q1028" s="6"/>
      <c r="R1028" s="7"/>
      <c r="S1028" s="8"/>
      <c r="T1028" s="8"/>
      <c r="U1028" s="9"/>
      <c r="V1028" s="10"/>
      <c r="W1028" s="11"/>
      <c r="X1028" s="9"/>
      <c r="Y1028" s="10"/>
      <c r="Z1028" s="10"/>
    </row>
    <row r="1029" spans="1:26" s="1" customFormat="1" x14ac:dyDescent="0.25">
      <c r="A1029" s="48"/>
      <c r="D1029"/>
      <c r="E1029"/>
      <c r="F1029"/>
      <c r="G1029"/>
      <c r="H1029"/>
      <c r="I1029" s="2"/>
      <c r="J1029"/>
      <c r="K1029"/>
      <c r="L1029"/>
      <c r="M1029" s="17"/>
      <c r="N1029" s="16"/>
      <c r="O1029" s="15"/>
      <c r="P1029" s="16"/>
      <c r="Q1029" s="6"/>
      <c r="R1029" s="7"/>
      <c r="S1029" s="8"/>
      <c r="T1029" s="8"/>
      <c r="U1029" s="9"/>
      <c r="V1029" s="10"/>
      <c r="W1029" s="11"/>
      <c r="X1029" s="9"/>
      <c r="Y1029" s="10"/>
      <c r="Z1029" s="10"/>
    </row>
    <row r="1030" spans="1:26" s="1" customFormat="1" x14ac:dyDescent="0.25">
      <c r="A1030" s="48"/>
      <c r="D1030"/>
      <c r="E1030"/>
      <c r="F1030"/>
      <c r="G1030"/>
      <c r="H1030"/>
      <c r="I1030" s="2"/>
      <c r="J1030"/>
      <c r="K1030"/>
      <c r="L1030"/>
      <c r="M1030" s="17"/>
      <c r="N1030" s="16"/>
      <c r="O1030" s="15"/>
      <c r="P1030" s="16"/>
      <c r="Q1030" s="6"/>
      <c r="R1030" s="7"/>
      <c r="S1030" s="8"/>
      <c r="T1030" s="8"/>
      <c r="U1030" s="9"/>
      <c r="V1030" s="10"/>
      <c r="W1030" s="11"/>
      <c r="X1030" s="9"/>
      <c r="Y1030" s="10"/>
      <c r="Z1030" s="10"/>
    </row>
    <row r="1031" spans="1:26" s="1" customFormat="1" x14ac:dyDescent="0.25">
      <c r="A1031" s="48"/>
      <c r="D1031"/>
      <c r="E1031"/>
      <c r="F1031"/>
      <c r="G1031"/>
      <c r="H1031"/>
      <c r="I1031" s="2"/>
      <c r="J1031"/>
      <c r="K1031"/>
      <c r="L1031"/>
      <c r="M1031" s="17"/>
      <c r="N1031" s="16"/>
      <c r="O1031" s="15"/>
      <c r="P1031" s="16"/>
      <c r="Q1031" s="6"/>
      <c r="R1031" s="7"/>
      <c r="S1031" s="8"/>
      <c r="T1031" s="8"/>
      <c r="U1031" s="9"/>
      <c r="V1031" s="10"/>
      <c r="W1031" s="11"/>
      <c r="X1031" s="9"/>
      <c r="Y1031" s="10"/>
      <c r="Z1031" s="10"/>
    </row>
    <row r="1032" spans="1:26" s="1" customFormat="1" x14ac:dyDescent="0.25">
      <c r="A1032" s="48"/>
      <c r="D1032"/>
      <c r="E1032"/>
      <c r="F1032"/>
      <c r="G1032"/>
      <c r="H1032"/>
      <c r="I1032" s="2"/>
      <c r="J1032"/>
      <c r="K1032"/>
      <c r="L1032"/>
      <c r="M1032" s="17"/>
      <c r="N1032" s="16"/>
      <c r="O1032" s="15"/>
      <c r="P1032" s="16"/>
      <c r="Q1032" s="6"/>
      <c r="R1032" s="7"/>
      <c r="S1032" s="8"/>
      <c r="T1032" s="8"/>
      <c r="U1032" s="9"/>
      <c r="V1032" s="10"/>
      <c r="W1032" s="11"/>
      <c r="X1032" s="9"/>
      <c r="Y1032" s="10"/>
      <c r="Z1032" s="10"/>
    </row>
    <row r="1033" spans="1:26" s="1" customFormat="1" x14ac:dyDescent="0.25">
      <c r="A1033" s="48"/>
      <c r="D1033"/>
      <c r="E1033"/>
      <c r="F1033"/>
      <c r="G1033"/>
      <c r="H1033"/>
      <c r="I1033" s="2"/>
      <c r="J1033"/>
      <c r="K1033"/>
      <c r="L1033"/>
      <c r="M1033" s="17"/>
      <c r="N1033" s="16"/>
      <c r="O1033" s="15"/>
      <c r="P1033" s="16"/>
      <c r="Q1033" s="6"/>
      <c r="R1033" s="7"/>
      <c r="S1033" s="8"/>
      <c r="T1033" s="8"/>
      <c r="U1033" s="9"/>
      <c r="V1033" s="10"/>
      <c r="W1033" s="11"/>
      <c r="X1033" s="9"/>
      <c r="Y1033" s="10"/>
      <c r="Z1033" s="10"/>
    </row>
    <row r="1034" spans="1:26" s="1" customFormat="1" x14ac:dyDescent="0.25">
      <c r="A1034" s="48"/>
      <c r="D1034"/>
      <c r="E1034"/>
      <c r="F1034"/>
      <c r="G1034"/>
      <c r="H1034"/>
      <c r="I1034" s="2"/>
      <c r="J1034"/>
      <c r="K1034"/>
      <c r="L1034"/>
      <c r="M1034" s="17"/>
      <c r="N1034" s="16"/>
      <c r="O1034" s="15"/>
      <c r="P1034" s="16"/>
      <c r="Q1034" s="6"/>
      <c r="R1034" s="7"/>
      <c r="S1034" s="8"/>
      <c r="T1034" s="8"/>
      <c r="U1034" s="9"/>
      <c r="V1034" s="10"/>
      <c r="W1034" s="11"/>
      <c r="X1034" s="9"/>
      <c r="Y1034" s="10"/>
      <c r="Z1034" s="10"/>
    </row>
    <row r="1035" spans="1:26" s="1" customFormat="1" x14ac:dyDescent="0.25">
      <c r="A1035" s="48"/>
      <c r="D1035"/>
      <c r="E1035"/>
      <c r="F1035"/>
      <c r="G1035"/>
      <c r="H1035"/>
      <c r="I1035" s="2"/>
      <c r="J1035"/>
      <c r="K1035"/>
      <c r="L1035"/>
      <c r="M1035" s="17"/>
      <c r="N1035" s="16"/>
      <c r="O1035" s="15"/>
      <c r="P1035" s="16"/>
      <c r="Q1035" s="6"/>
      <c r="R1035" s="7"/>
      <c r="S1035" s="8"/>
      <c r="T1035" s="8"/>
      <c r="U1035" s="9"/>
      <c r="V1035" s="10"/>
      <c r="W1035" s="11"/>
      <c r="X1035" s="9"/>
      <c r="Y1035" s="10"/>
      <c r="Z1035" s="10"/>
    </row>
    <row r="1036" spans="1:26" s="1" customFormat="1" x14ac:dyDescent="0.25">
      <c r="A1036" s="48"/>
      <c r="D1036"/>
      <c r="E1036"/>
      <c r="F1036"/>
      <c r="G1036"/>
      <c r="H1036"/>
      <c r="I1036" s="2"/>
      <c r="J1036"/>
      <c r="K1036"/>
      <c r="L1036"/>
      <c r="M1036" s="17"/>
      <c r="N1036" s="16"/>
      <c r="O1036" s="15"/>
      <c r="P1036" s="16"/>
      <c r="Q1036" s="6"/>
      <c r="R1036" s="7"/>
      <c r="S1036" s="8"/>
      <c r="T1036" s="8"/>
      <c r="U1036" s="9"/>
      <c r="V1036" s="10"/>
      <c r="W1036" s="11"/>
      <c r="X1036" s="9"/>
      <c r="Y1036" s="10"/>
      <c r="Z1036" s="10"/>
    </row>
    <row r="1037" spans="1:26" s="1" customFormat="1" x14ac:dyDescent="0.25">
      <c r="A1037" s="48"/>
      <c r="D1037"/>
      <c r="E1037"/>
      <c r="F1037"/>
      <c r="G1037"/>
      <c r="H1037"/>
      <c r="I1037" s="2"/>
      <c r="J1037"/>
      <c r="K1037"/>
      <c r="L1037"/>
      <c r="M1037" s="17"/>
      <c r="N1037" s="16"/>
      <c r="O1037" s="15"/>
      <c r="P1037" s="16"/>
      <c r="Q1037" s="6"/>
      <c r="R1037" s="7"/>
      <c r="S1037" s="8"/>
      <c r="T1037" s="8"/>
      <c r="U1037" s="9"/>
      <c r="V1037" s="10"/>
      <c r="W1037" s="11"/>
      <c r="X1037" s="9"/>
      <c r="Y1037" s="10"/>
      <c r="Z1037" s="10"/>
    </row>
    <row r="1038" spans="1:26" s="1" customFormat="1" x14ac:dyDescent="0.25">
      <c r="A1038" s="48"/>
      <c r="D1038"/>
      <c r="E1038"/>
      <c r="F1038"/>
      <c r="G1038"/>
      <c r="H1038"/>
      <c r="I1038" s="2"/>
      <c r="J1038"/>
      <c r="K1038"/>
      <c r="L1038"/>
      <c r="M1038" s="17"/>
      <c r="N1038" s="16"/>
      <c r="O1038" s="15"/>
      <c r="P1038" s="16"/>
      <c r="Q1038" s="6"/>
      <c r="R1038" s="7"/>
      <c r="S1038" s="8"/>
      <c r="T1038" s="8"/>
      <c r="U1038" s="9"/>
      <c r="V1038" s="10"/>
      <c r="W1038" s="11"/>
      <c r="X1038" s="9"/>
      <c r="Y1038" s="10"/>
      <c r="Z1038" s="10"/>
    </row>
    <row r="1039" spans="1:26" s="1" customFormat="1" x14ac:dyDescent="0.25">
      <c r="A1039" s="48"/>
      <c r="D1039"/>
      <c r="E1039"/>
      <c r="F1039"/>
      <c r="G1039"/>
      <c r="H1039"/>
      <c r="I1039" s="2"/>
      <c r="J1039"/>
      <c r="K1039"/>
      <c r="L1039"/>
      <c r="M1039" s="17"/>
      <c r="N1039" s="16"/>
      <c r="O1039" s="15"/>
      <c r="P1039" s="16"/>
      <c r="Q1039" s="6"/>
      <c r="R1039" s="7"/>
      <c r="S1039" s="8"/>
      <c r="T1039" s="8"/>
      <c r="U1039" s="9"/>
      <c r="V1039" s="10"/>
      <c r="W1039" s="11"/>
      <c r="X1039" s="9"/>
      <c r="Y1039" s="10"/>
      <c r="Z1039" s="10"/>
    </row>
    <row r="1040" spans="1:26" s="1" customFormat="1" x14ac:dyDescent="0.25">
      <c r="A1040" s="48"/>
      <c r="D1040"/>
      <c r="E1040"/>
      <c r="F1040"/>
      <c r="G1040"/>
      <c r="H1040"/>
      <c r="I1040" s="2"/>
      <c r="J1040"/>
      <c r="K1040"/>
      <c r="L1040"/>
      <c r="M1040" s="17"/>
      <c r="N1040" s="16"/>
      <c r="O1040" s="15"/>
      <c r="P1040" s="16"/>
      <c r="Q1040" s="6"/>
      <c r="R1040" s="7"/>
      <c r="S1040" s="8"/>
      <c r="T1040" s="8"/>
      <c r="U1040" s="9"/>
      <c r="V1040" s="10"/>
      <c r="W1040" s="11"/>
      <c r="X1040" s="9"/>
      <c r="Y1040" s="10"/>
      <c r="Z1040" s="10"/>
    </row>
    <row r="1041" spans="1:26" s="1" customFormat="1" x14ac:dyDescent="0.25">
      <c r="A1041" s="48"/>
      <c r="D1041"/>
      <c r="E1041"/>
      <c r="F1041"/>
      <c r="G1041"/>
      <c r="H1041"/>
      <c r="I1041" s="2"/>
      <c r="J1041"/>
      <c r="K1041"/>
      <c r="L1041"/>
      <c r="M1041" s="17"/>
      <c r="N1041" s="16"/>
      <c r="O1041" s="15"/>
      <c r="P1041" s="16"/>
      <c r="Q1041" s="6"/>
      <c r="R1041" s="7"/>
      <c r="S1041" s="8"/>
      <c r="T1041" s="8"/>
      <c r="U1041" s="9"/>
      <c r="V1041" s="10"/>
      <c r="W1041" s="11"/>
      <c r="X1041" s="9"/>
      <c r="Y1041" s="10"/>
      <c r="Z1041" s="10"/>
    </row>
    <row r="1042" spans="1:26" s="1" customFormat="1" x14ac:dyDescent="0.25">
      <c r="A1042" s="48"/>
      <c r="D1042"/>
      <c r="E1042"/>
      <c r="F1042"/>
      <c r="G1042"/>
      <c r="H1042"/>
      <c r="I1042" s="2"/>
      <c r="J1042"/>
      <c r="K1042"/>
      <c r="L1042"/>
      <c r="M1042" s="17"/>
      <c r="N1042" s="16"/>
      <c r="O1042" s="15"/>
      <c r="P1042" s="16"/>
      <c r="Q1042" s="6"/>
      <c r="R1042" s="7"/>
      <c r="S1042" s="8"/>
      <c r="T1042" s="8"/>
      <c r="U1042" s="9"/>
      <c r="V1042" s="10"/>
      <c r="W1042" s="11"/>
      <c r="X1042" s="9"/>
      <c r="Y1042" s="10"/>
      <c r="Z1042" s="10"/>
    </row>
    <row r="1043" spans="1:26" s="1" customFormat="1" x14ac:dyDescent="0.25">
      <c r="A1043" s="48"/>
      <c r="D1043"/>
      <c r="E1043"/>
      <c r="F1043"/>
      <c r="G1043"/>
      <c r="H1043"/>
      <c r="I1043" s="2"/>
      <c r="J1043"/>
      <c r="K1043"/>
      <c r="L1043"/>
      <c r="M1043" s="17"/>
      <c r="N1043" s="16"/>
      <c r="O1043" s="15"/>
      <c r="P1043" s="16"/>
      <c r="Q1043" s="6"/>
      <c r="R1043" s="7"/>
      <c r="S1043" s="8"/>
      <c r="T1043" s="8"/>
      <c r="U1043" s="9"/>
      <c r="V1043" s="10"/>
      <c r="W1043" s="11"/>
      <c r="X1043" s="9"/>
      <c r="Y1043" s="10"/>
      <c r="Z1043" s="10"/>
    </row>
    <row r="1044" spans="1:26" s="1" customFormat="1" x14ac:dyDescent="0.25">
      <c r="A1044" s="48"/>
      <c r="D1044"/>
      <c r="E1044"/>
      <c r="F1044"/>
      <c r="G1044"/>
      <c r="H1044"/>
      <c r="I1044" s="2"/>
      <c r="J1044"/>
      <c r="K1044"/>
      <c r="L1044"/>
      <c r="M1044" s="17"/>
      <c r="N1044" s="16"/>
      <c r="O1044" s="15"/>
      <c r="P1044" s="16"/>
      <c r="Q1044" s="6"/>
      <c r="R1044" s="7"/>
      <c r="S1044" s="8"/>
      <c r="T1044" s="8"/>
      <c r="U1044" s="9"/>
      <c r="V1044" s="10"/>
      <c r="W1044" s="11"/>
      <c r="X1044" s="9"/>
      <c r="Y1044" s="10"/>
      <c r="Z1044" s="10"/>
    </row>
    <row r="1045" spans="1:26" s="1" customFormat="1" x14ac:dyDescent="0.25">
      <c r="A1045" s="48"/>
      <c r="D1045"/>
      <c r="E1045"/>
      <c r="F1045"/>
      <c r="G1045"/>
      <c r="H1045"/>
      <c r="I1045" s="2"/>
      <c r="J1045"/>
      <c r="K1045"/>
      <c r="L1045"/>
      <c r="M1045" s="17"/>
      <c r="N1045" s="16"/>
      <c r="O1045" s="15"/>
      <c r="P1045" s="16"/>
      <c r="Q1045" s="6"/>
      <c r="R1045" s="7"/>
      <c r="S1045" s="8"/>
      <c r="T1045" s="8"/>
      <c r="U1045" s="9"/>
      <c r="V1045" s="10"/>
      <c r="W1045" s="11"/>
      <c r="X1045" s="9"/>
      <c r="Y1045" s="10"/>
      <c r="Z1045" s="10"/>
    </row>
    <row r="1046" spans="1:26" s="1" customFormat="1" x14ac:dyDescent="0.25">
      <c r="A1046" s="48"/>
      <c r="D1046"/>
      <c r="E1046"/>
      <c r="F1046"/>
      <c r="G1046"/>
      <c r="H1046"/>
      <c r="I1046" s="2"/>
      <c r="J1046"/>
      <c r="K1046"/>
      <c r="L1046"/>
      <c r="M1046" s="17"/>
      <c r="N1046" s="16"/>
      <c r="O1046" s="15"/>
      <c r="P1046" s="16"/>
      <c r="Q1046" s="6"/>
      <c r="R1046" s="7"/>
      <c r="S1046" s="8"/>
      <c r="T1046" s="8"/>
      <c r="U1046" s="9"/>
      <c r="V1046" s="10"/>
      <c r="W1046" s="11"/>
      <c r="X1046" s="9"/>
      <c r="Y1046" s="10"/>
      <c r="Z1046" s="10"/>
    </row>
    <row r="1047" spans="1:26" s="1" customFormat="1" x14ac:dyDescent="0.25">
      <c r="A1047" s="48"/>
      <c r="D1047"/>
      <c r="E1047"/>
      <c r="F1047"/>
      <c r="G1047"/>
      <c r="H1047"/>
      <c r="I1047" s="2"/>
      <c r="J1047"/>
      <c r="K1047"/>
      <c r="L1047"/>
      <c r="M1047" s="17"/>
      <c r="N1047" s="16"/>
      <c r="O1047" s="15"/>
      <c r="P1047" s="16"/>
      <c r="Q1047" s="6"/>
      <c r="R1047" s="7"/>
      <c r="S1047" s="8"/>
      <c r="T1047" s="8"/>
      <c r="U1047" s="9"/>
      <c r="V1047" s="10"/>
      <c r="W1047" s="11"/>
      <c r="X1047" s="9"/>
      <c r="Y1047" s="10"/>
      <c r="Z1047" s="10"/>
    </row>
    <row r="1048" spans="1:26" s="1" customFormat="1" x14ac:dyDescent="0.25">
      <c r="A1048" s="48"/>
      <c r="D1048"/>
      <c r="E1048"/>
      <c r="F1048"/>
      <c r="G1048"/>
      <c r="H1048"/>
      <c r="I1048" s="2"/>
      <c r="J1048"/>
      <c r="K1048"/>
      <c r="L1048"/>
      <c r="M1048" s="17"/>
      <c r="N1048" s="16"/>
      <c r="O1048" s="15"/>
      <c r="P1048" s="16"/>
      <c r="Q1048" s="6"/>
      <c r="R1048" s="7"/>
      <c r="S1048" s="8"/>
      <c r="T1048" s="8"/>
      <c r="U1048" s="9"/>
      <c r="V1048" s="10"/>
      <c r="W1048" s="11"/>
      <c r="X1048" s="9"/>
      <c r="Y1048" s="10"/>
      <c r="Z1048" s="10"/>
    </row>
    <row r="1049" spans="1:26" s="1" customFormat="1" x14ac:dyDescent="0.25">
      <c r="A1049" s="48"/>
      <c r="D1049"/>
      <c r="E1049"/>
      <c r="F1049"/>
      <c r="G1049"/>
      <c r="H1049"/>
      <c r="I1049" s="2"/>
      <c r="J1049"/>
      <c r="K1049"/>
      <c r="L1049"/>
      <c r="M1049" s="17"/>
      <c r="N1049" s="16"/>
      <c r="O1049" s="15"/>
      <c r="P1049" s="16"/>
      <c r="Q1049" s="6"/>
      <c r="R1049" s="7"/>
      <c r="S1049" s="8"/>
      <c r="T1049" s="8"/>
      <c r="U1049" s="9"/>
      <c r="V1049" s="10"/>
      <c r="W1049" s="11"/>
      <c r="X1049" s="9"/>
      <c r="Y1049" s="10"/>
      <c r="Z1049" s="10"/>
    </row>
    <row r="1050" spans="1:26" s="1" customFormat="1" x14ac:dyDescent="0.25">
      <c r="A1050" s="48"/>
      <c r="D1050"/>
      <c r="E1050"/>
      <c r="F1050"/>
      <c r="G1050"/>
      <c r="H1050"/>
      <c r="I1050" s="2"/>
      <c r="J1050"/>
      <c r="K1050"/>
      <c r="L1050"/>
      <c r="M1050" s="17"/>
      <c r="N1050" s="16"/>
      <c r="O1050" s="15"/>
      <c r="P1050" s="16"/>
      <c r="Q1050" s="6"/>
      <c r="R1050" s="7"/>
      <c r="S1050" s="8"/>
      <c r="T1050" s="8"/>
      <c r="U1050" s="9"/>
      <c r="V1050" s="10"/>
      <c r="W1050" s="11"/>
      <c r="X1050" s="9"/>
      <c r="Y1050" s="10"/>
      <c r="Z1050" s="10"/>
    </row>
    <row r="1051" spans="1:26" s="1" customFormat="1" x14ac:dyDescent="0.25">
      <c r="A1051" s="48"/>
      <c r="D1051"/>
      <c r="E1051"/>
      <c r="F1051"/>
      <c r="G1051"/>
      <c r="H1051"/>
      <c r="I1051" s="2"/>
      <c r="J1051"/>
      <c r="K1051"/>
      <c r="L1051"/>
      <c r="M1051" s="17"/>
      <c r="N1051" s="16"/>
      <c r="O1051" s="15"/>
      <c r="P1051" s="16"/>
      <c r="Q1051" s="6"/>
      <c r="R1051" s="7"/>
      <c r="S1051" s="8"/>
      <c r="T1051" s="8"/>
      <c r="U1051" s="9"/>
      <c r="V1051" s="10"/>
      <c r="W1051" s="11"/>
      <c r="X1051" s="9"/>
      <c r="Y1051" s="10"/>
      <c r="Z1051" s="10"/>
    </row>
    <row r="1052" spans="1:26" s="1" customFormat="1" x14ac:dyDescent="0.25">
      <c r="A1052" s="48"/>
      <c r="D1052"/>
      <c r="E1052"/>
      <c r="F1052"/>
      <c r="G1052"/>
      <c r="H1052"/>
      <c r="I1052" s="2"/>
      <c r="J1052"/>
      <c r="K1052"/>
      <c r="L1052"/>
      <c r="M1052" s="17"/>
      <c r="N1052" s="16"/>
      <c r="O1052" s="15"/>
      <c r="P1052" s="16"/>
      <c r="Q1052" s="6"/>
      <c r="R1052" s="7"/>
      <c r="S1052" s="8"/>
      <c r="T1052" s="8"/>
      <c r="U1052" s="9"/>
      <c r="V1052" s="10"/>
      <c r="W1052" s="11"/>
      <c r="X1052" s="9"/>
      <c r="Y1052" s="10"/>
      <c r="Z1052" s="10"/>
    </row>
    <row r="1053" spans="1:26" s="1" customFormat="1" x14ac:dyDescent="0.25">
      <c r="A1053" s="48"/>
      <c r="D1053"/>
      <c r="E1053"/>
      <c r="F1053"/>
      <c r="G1053"/>
      <c r="H1053"/>
      <c r="I1053" s="2"/>
      <c r="J1053"/>
      <c r="K1053"/>
      <c r="L1053"/>
      <c r="M1053" s="17"/>
      <c r="N1053" s="16"/>
      <c r="O1053" s="15"/>
      <c r="P1053" s="16"/>
      <c r="Q1053" s="6"/>
      <c r="R1053" s="7"/>
      <c r="S1053" s="8"/>
      <c r="T1053" s="8"/>
      <c r="U1053" s="9"/>
      <c r="V1053" s="10"/>
      <c r="W1053" s="11"/>
      <c r="X1053" s="9"/>
      <c r="Y1053" s="10"/>
      <c r="Z1053" s="10"/>
    </row>
    <row r="1054" spans="1:26" s="1" customFormat="1" x14ac:dyDescent="0.25">
      <c r="A1054" s="48"/>
      <c r="D1054"/>
      <c r="E1054"/>
      <c r="F1054"/>
      <c r="G1054"/>
      <c r="H1054"/>
      <c r="I1054" s="2"/>
      <c r="J1054"/>
      <c r="K1054"/>
      <c r="L1054"/>
      <c r="M1054" s="17"/>
      <c r="N1054" s="16"/>
      <c r="O1054" s="15"/>
      <c r="P1054" s="16"/>
      <c r="Q1054" s="6"/>
      <c r="R1054" s="7"/>
      <c r="S1054" s="8"/>
      <c r="T1054" s="8"/>
      <c r="U1054" s="9"/>
      <c r="V1054" s="10"/>
      <c r="W1054" s="11"/>
      <c r="X1054" s="9"/>
      <c r="Y1054" s="10"/>
      <c r="Z1054" s="10"/>
    </row>
    <row r="1055" spans="1:26" s="1" customFormat="1" x14ac:dyDescent="0.25">
      <c r="A1055" s="48"/>
      <c r="D1055"/>
      <c r="E1055"/>
      <c r="F1055"/>
      <c r="G1055"/>
      <c r="H1055"/>
      <c r="I1055" s="2"/>
      <c r="J1055"/>
      <c r="K1055"/>
      <c r="L1055"/>
      <c r="M1055" s="17"/>
      <c r="N1055" s="16"/>
      <c r="O1055" s="15"/>
      <c r="P1055" s="16"/>
      <c r="Q1055" s="6"/>
      <c r="R1055" s="7"/>
      <c r="S1055" s="8"/>
      <c r="T1055" s="8"/>
      <c r="U1055" s="9"/>
      <c r="V1055" s="10"/>
      <c r="W1055" s="11"/>
      <c r="X1055" s="9"/>
      <c r="Y1055" s="10"/>
      <c r="Z1055" s="10"/>
    </row>
    <row r="1056" spans="1:26" s="1" customFormat="1" x14ac:dyDescent="0.25">
      <c r="A1056" s="48"/>
      <c r="D1056"/>
      <c r="E1056"/>
      <c r="F1056"/>
      <c r="G1056"/>
      <c r="H1056"/>
      <c r="I1056" s="2"/>
      <c r="J1056"/>
      <c r="K1056"/>
      <c r="L1056"/>
      <c r="M1056" s="17"/>
      <c r="N1056" s="16"/>
      <c r="O1056" s="15"/>
      <c r="P1056" s="16"/>
      <c r="Q1056" s="6"/>
      <c r="R1056" s="7"/>
      <c r="S1056" s="8"/>
      <c r="T1056" s="8"/>
      <c r="U1056" s="9"/>
      <c r="V1056" s="10"/>
      <c r="W1056" s="11"/>
      <c r="X1056" s="9"/>
      <c r="Y1056" s="10"/>
      <c r="Z1056" s="10"/>
    </row>
    <row r="1057" spans="1:26" s="1" customFormat="1" x14ac:dyDescent="0.25">
      <c r="A1057" s="48"/>
      <c r="D1057"/>
      <c r="E1057"/>
      <c r="F1057"/>
      <c r="G1057"/>
      <c r="H1057"/>
      <c r="I1057" s="2"/>
      <c r="J1057"/>
      <c r="K1057"/>
      <c r="L1057"/>
      <c r="M1057" s="17"/>
      <c r="N1057" s="16"/>
      <c r="O1057" s="15"/>
      <c r="P1057" s="16"/>
      <c r="Q1057" s="6"/>
      <c r="R1057" s="7"/>
      <c r="S1057" s="8"/>
      <c r="T1057" s="8"/>
      <c r="U1057" s="9"/>
      <c r="V1057" s="10"/>
      <c r="W1057" s="11"/>
      <c r="X1057" s="9"/>
      <c r="Y1057" s="10"/>
      <c r="Z1057" s="10"/>
    </row>
    <row r="1058" spans="1:26" s="1" customFormat="1" x14ac:dyDescent="0.25">
      <c r="A1058" s="48"/>
      <c r="D1058"/>
      <c r="E1058"/>
      <c r="F1058"/>
      <c r="G1058"/>
      <c r="H1058"/>
      <c r="I1058" s="2"/>
      <c r="J1058"/>
      <c r="K1058"/>
      <c r="L1058"/>
      <c r="M1058" s="17"/>
      <c r="N1058" s="16"/>
      <c r="O1058" s="15"/>
      <c r="P1058" s="16"/>
      <c r="Q1058" s="6"/>
      <c r="R1058" s="7"/>
      <c r="S1058" s="8"/>
      <c r="T1058" s="8"/>
      <c r="U1058" s="9"/>
      <c r="V1058" s="10"/>
      <c r="W1058" s="11"/>
      <c r="X1058" s="9"/>
      <c r="Y1058" s="10"/>
      <c r="Z1058" s="10"/>
    </row>
    <row r="1059" spans="1:26" s="1" customFormat="1" x14ac:dyDescent="0.25">
      <c r="A1059" s="48"/>
      <c r="D1059"/>
      <c r="E1059"/>
      <c r="F1059"/>
      <c r="G1059"/>
      <c r="H1059"/>
      <c r="I1059" s="2"/>
      <c r="J1059"/>
      <c r="K1059"/>
      <c r="L1059"/>
      <c r="M1059" s="17"/>
      <c r="N1059" s="16"/>
      <c r="O1059" s="15"/>
      <c r="P1059" s="16"/>
      <c r="Q1059" s="6"/>
      <c r="R1059" s="7"/>
      <c r="S1059" s="8"/>
      <c r="T1059" s="8"/>
      <c r="U1059" s="9"/>
      <c r="V1059" s="10"/>
      <c r="W1059" s="11"/>
      <c r="X1059" s="9"/>
      <c r="Y1059" s="10"/>
      <c r="Z1059" s="10"/>
    </row>
    <row r="1060" spans="1:26" s="1" customFormat="1" x14ac:dyDescent="0.25">
      <c r="A1060" s="48"/>
      <c r="D1060"/>
      <c r="E1060"/>
      <c r="F1060"/>
      <c r="G1060"/>
      <c r="H1060"/>
      <c r="I1060" s="2"/>
      <c r="J1060"/>
      <c r="K1060"/>
      <c r="L1060"/>
      <c r="M1060" s="17"/>
      <c r="N1060" s="16"/>
      <c r="O1060" s="15"/>
      <c r="P1060" s="16"/>
      <c r="Q1060" s="6"/>
      <c r="R1060" s="7"/>
      <c r="S1060" s="8"/>
      <c r="T1060" s="8"/>
      <c r="U1060" s="9"/>
      <c r="V1060" s="10"/>
      <c r="W1060" s="11"/>
      <c r="X1060" s="9"/>
      <c r="Y1060" s="10"/>
      <c r="Z1060" s="10"/>
    </row>
    <row r="1061" spans="1:26" s="1" customFormat="1" x14ac:dyDescent="0.25">
      <c r="A1061" s="48"/>
      <c r="D1061"/>
      <c r="E1061"/>
      <c r="F1061"/>
      <c r="G1061"/>
      <c r="H1061"/>
      <c r="I1061" s="2"/>
      <c r="J1061"/>
      <c r="K1061"/>
      <c r="L1061"/>
      <c r="M1061" s="17"/>
      <c r="N1061" s="16"/>
      <c r="O1061" s="15"/>
      <c r="P1061" s="16"/>
      <c r="Q1061" s="6"/>
      <c r="R1061" s="7"/>
      <c r="S1061" s="8"/>
      <c r="T1061" s="8"/>
      <c r="U1061" s="9"/>
      <c r="V1061" s="10"/>
      <c r="W1061" s="11"/>
      <c r="X1061" s="9"/>
      <c r="Y1061" s="10"/>
      <c r="Z1061" s="10"/>
    </row>
    <row r="1062" spans="1:26" s="1" customFormat="1" x14ac:dyDescent="0.25">
      <c r="A1062" s="48"/>
      <c r="D1062"/>
      <c r="E1062"/>
      <c r="F1062"/>
      <c r="G1062"/>
      <c r="H1062"/>
      <c r="I1062" s="2"/>
      <c r="J1062"/>
      <c r="K1062"/>
      <c r="L1062"/>
      <c r="M1062" s="17"/>
      <c r="N1062" s="16"/>
      <c r="O1062" s="15"/>
      <c r="P1062" s="16"/>
      <c r="Q1062" s="6"/>
      <c r="R1062" s="7"/>
      <c r="S1062" s="8"/>
      <c r="T1062" s="8"/>
      <c r="U1062" s="9"/>
      <c r="V1062" s="10"/>
      <c r="W1062" s="11"/>
      <c r="X1062" s="9"/>
      <c r="Y1062" s="10"/>
      <c r="Z1062" s="10"/>
    </row>
    <row r="1063" spans="1:26" s="1" customFormat="1" x14ac:dyDescent="0.25">
      <c r="A1063" s="48"/>
      <c r="D1063"/>
      <c r="E1063"/>
      <c r="F1063"/>
      <c r="G1063"/>
      <c r="H1063"/>
      <c r="I1063" s="2"/>
      <c r="J1063"/>
      <c r="K1063"/>
      <c r="L1063"/>
      <c r="M1063" s="17"/>
      <c r="N1063" s="16"/>
      <c r="O1063" s="15"/>
      <c r="P1063" s="16"/>
      <c r="Q1063" s="6"/>
      <c r="R1063" s="7"/>
      <c r="S1063" s="8"/>
      <c r="T1063" s="8"/>
      <c r="U1063" s="9"/>
      <c r="V1063" s="10"/>
      <c r="W1063" s="11"/>
      <c r="X1063" s="9"/>
      <c r="Y1063" s="10"/>
      <c r="Z1063" s="10"/>
    </row>
    <row r="1064" spans="1:26" s="1" customFormat="1" x14ac:dyDescent="0.25">
      <c r="A1064" s="48"/>
      <c r="D1064"/>
      <c r="E1064"/>
      <c r="F1064"/>
      <c r="G1064"/>
      <c r="H1064"/>
      <c r="I1064" s="2"/>
      <c r="J1064"/>
      <c r="K1064"/>
      <c r="L1064"/>
      <c r="M1064" s="17"/>
      <c r="N1064" s="16"/>
      <c r="O1064" s="15"/>
      <c r="P1064" s="16"/>
      <c r="Q1064" s="6"/>
      <c r="R1064" s="7"/>
      <c r="S1064" s="8"/>
      <c r="T1064" s="8"/>
      <c r="U1064" s="9"/>
      <c r="V1064" s="10"/>
      <c r="W1064" s="11"/>
      <c r="X1064" s="9"/>
      <c r="Y1064" s="10"/>
      <c r="Z1064" s="10"/>
    </row>
    <row r="1065" spans="1:26" s="1" customFormat="1" x14ac:dyDescent="0.25">
      <c r="A1065" s="48"/>
      <c r="D1065"/>
      <c r="E1065"/>
      <c r="F1065"/>
      <c r="G1065"/>
      <c r="H1065"/>
      <c r="I1065" s="2"/>
      <c r="J1065"/>
      <c r="K1065"/>
      <c r="L1065"/>
      <c r="M1065" s="17"/>
      <c r="N1065" s="16"/>
      <c r="O1065" s="15"/>
      <c r="P1065" s="16"/>
      <c r="Q1065" s="6"/>
      <c r="R1065" s="7"/>
      <c r="S1065" s="8"/>
      <c r="T1065" s="8"/>
      <c r="U1065" s="9"/>
      <c r="V1065" s="10"/>
      <c r="W1065" s="11"/>
      <c r="X1065" s="9"/>
      <c r="Y1065" s="10"/>
      <c r="Z1065" s="10"/>
    </row>
    <row r="1066" spans="1:26" s="1" customFormat="1" x14ac:dyDescent="0.25">
      <c r="A1066" s="48"/>
      <c r="D1066"/>
      <c r="E1066"/>
      <c r="F1066"/>
      <c r="G1066"/>
      <c r="H1066"/>
      <c r="I1066" s="2"/>
      <c r="J1066"/>
      <c r="K1066"/>
      <c r="L1066"/>
      <c r="M1066" s="17"/>
      <c r="N1066" s="16"/>
      <c r="O1066" s="15"/>
      <c r="P1066" s="16"/>
      <c r="Q1066" s="6"/>
      <c r="R1066" s="7"/>
      <c r="S1066" s="8"/>
      <c r="T1066" s="8"/>
      <c r="U1066" s="9"/>
      <c r="V1066" s="10"/>
      <c r="W1066" s="11"/>
      <c r="X1066" s="9"/>
      <c r="Y1066" s="10"/>
      <c r="Z1066" s="10"/>
    </row>
    <row r="1067" spans="1:26" s="1" customFormat="1" x14ac:dyDescent="0.25">
      <c r="A1067" s="48"/>
      <c r="D1067"/>
      <c r="E1067"/>
      <c r="F1067"/>
      <c r="G1067"/>
      <c r="H1067"/>
      <c r="I1067" s="2"/>
      <c r="J1067"/>
      <c r="K1067"/>
      <c r="L1067"/>
      <c r="M1067" s="17"/>
      <c r="N1067" s="16"/>
      <c r="O1067" s="15"/>
      <c r="P1067" s="16"/>
      <c r="Q1067" s="6"/>
      <c r="R1067" s="7"/>
      <c r="S1067" s="8"/>
      <c r="T1067" s="8"/>
      <c r="U1067" s="9"/>
      <c r="V1067" s="10"/>
      <c r="W1067" s="11"/>
      <c r="X1067" s="9"/>
      <c r="Y1067" s="10"/>
      <c r="Z1067" s="10"/>
    </row>
    <row r="1068" spans="1:26" s="1" customFormat="1" x14ac:dyDescent="0.25">
      <c r="A1068" s="48"/>
      <c r="D1068"/>
      <c r="E1068"/>
      <c r="F1068"/>
      <c r="G1068"/>
      <c r="H1068"/>
      <c r="I1068" s="2"/>
      <c r="J1068"/>
      <c r="K1068"/>
      <c r="L1068"/>
      <c r="M1068" s="17"/>
      <c r="N1068" s="16"/>
      <c r="O1068" s="15"/>
      <c r="P1068" s="16"/>
      <c r="Q1068" s="6"/>
      <c r="R1068" s="7"/>
      <c r="S1068" s="8"/>
      <c r="T1068" s="8"/>
      <c r="U1068" s="9"/>
      <c r="V1068" s="10"/>
      <c r="W1068" s="11"/>
      <c r="X1068" s="9"/>
      <c r="Y1068" s="10"/>
      <c r="Z1068" s="10"/>
    </row>
    <row r="1069" spans="1:26" s="1" customFormat="1" x14ac:dyDescent="0.25">
      <c r="A1069" s="48"/>
      <c r="D1069"/>
      <c r="E1069"/>
      <c r="F1069"/>
      <c r="G1069"/>
      <c r="H1069"/>
      <c r="I1069" s="2"/>
      <c r="J1069"/>
      <c r="K1069"/>
      <c r="L1069"/>
      <c r="M1069" s="17"/>
      <c r="N1069" s="16"/>
      <c r="O1069" s="15"/>
      <c r="P1069" s="16"/>
      <c r="Q1069" s="6"/>
      <c r="R1069" s="7"/>
      <c r="S1069" s="8"/>
      <c r="T1069" s="8"/>
      <c r="U1069" s="9"/>
      <c r="V1069" s="10"/>
      <c r="W1069" s="11"/>
      <c r="X1069" s="9"/>
      <c r="Y1069" s="10"/>
      <c r="Z1069" s="10"/>
    </row>
    <row r="1070" spans="1:26" s="1" customFormat="1" x14ac:dyDescent="0.25">
      <c r="A1070" s="48"/>
      <c r="D1070"/>
      <c r="E1070"/>
      <c r="F1070"/>
      <c r="G1070"/>
      <c r="H1070"/>
      <c r="I1070" s="2"/>
      <c r="J1070"/>
      <c r="K1070"/>
      <c r="L1070"/>
      <c r="M1070" s="17"/>
      <c r="N1070" s="16"/>
      <c r="O1070" s="15"/>
      <c r="P1070" s="16"/>
      <c r="Q1070" s="6"/>
      <c r="R1070" s="7"/>
      <c r="S1070" s="8"/>
      <c r="T1070" s="8"/>
      <c r="U1070" s="9"/>
      <c r="V1070" s="10"/>
      <c r="W1070" s="11"/>
      <c r="X1070" s="9"/>
      <c r="Y1070" s="10"/>
      <c r="Z1070" s="10"/>
    </row>
    <row r="1071" spans="1:26" s="1" customFormat="1" x14ac:dyDescent="0.25">
      <c r="A1071" s="48"/>
      <c r="D1071"/>
      <c r="E1071"/>
      <c r="F1071"/>
      <c r="G1071"/>
      <c r="H1071"/>
      <c r="I1071" s="2"/>
      <c r="J1071"/>
      <c r="K1071"/>
      <c r="L1071"/>
      <c r="M1071" s="17"/>
      <c r="N1071" s="16"/>
      <c r="O1071" s="15"/>
      <c r="P1071" s="16"/>
      <c r="Q1071" s="6"/>
      <c r="R1071" s="7"/>
      <c r="S1071" s="8"/>
      <c r="T1071" s="8"/>
      <c r="U1071" s="9"/>
      <c r="V1071" s="10"/>
      <c r="W1071" s="11"/>
      <c r="X1071" s="9"/>
      <c r="Y1071" s="10"/>
      <c r="Z1071" s="10"/>
    </row>
    <row r="1072" spans="1:26" s="1" customFormat="1" x14ac:dyDescent="0.25">
      <c r="A1072" s="48"/>
      <c r="D1072"/>
      <c r="E1072"/>
      <c r="F1072"/>
      <c r="G1072"/>
      <c r="H1072"/>
      <c r="I1072" s="2"/>
      <c r="J1072"/>
      <c r="K1072"/>
      <c r="L1072"/>
      <c r="M1072" s="17"/>
      <c r="N1072" s="16"/>
      <c r="O1072" s="15"/>
      <c r="P1072" s="16"/>
      <c r="Q1072" s="6"/>
      <c r="R1072" s="7"/>
      <c r="S1072" s="8"/>
      <c r="T1072" s="8"/>
      <c r="U1072" s="9"/>
      <c r="V1072" s="10"/>
      <c r="W1072" s="11"/>
      <c r="X1072" s="9"/>
      <c r="Y1072" s="10"/>
      <c r="Z1072" s="10"/>
    </row>
    <row r="1073" spans="1:26" s="1" customFormat="1" x14ac:dyDescent="0.25">
      <c r="A1073" s="48"/>
      <c r="D1073"/>
      <c r="E1073"/>
      <c r="F1073"/>
      <c r="G1073"/>
      <c r="H1073"/>
      <c r="I1073" s="2"/>
      <c r="J1073"/>
      <c r="K1073"/>
      <c r="L1073"/>
      <c r="M1073" s="17"/>
      <c r="N1073" s="16"/>
      <c r="O1073" s="15"/>
      <c r="P1073" s="16"/>
      <c r="Q1073" s="6"/>
      <c r="R1073" s="7"/>
      <c r="S1073" s="8"/>
      <c r="T1073" s="8"/>
      <c r="U1073" s="9"/>
      <c r="V1073" s="10"/>
      <c r="W1073" s="11"/>
      <c r="X1073" s="9"/>
      <c r="Y1073" s="10"/>
      <c r="Z1073" s="10"/>
    </row>
    <row r="1074" spans="1:26" s="1" customFormat="1" x14ac:dyDescent="0.25">
      <c r="A1074" s="48"/>
      <c r="D1074"/>
      <c r="E1074"/>
      <c r="F1074"/>
      <c r="G1074"/>
      <c r="H1074"/>
      <c r="I1074" s="2"/>
      <c r="J1074"/>
      <c r="K1074"/>
      <c r="L1074"/>
      <c r="M1074" s="17"/>
      <c r="N1074" s="16"/>
      <c r="O1074" s="15"/>
      <c r="P1074" s="16"/>
      <c r="Q1074" s="6"/>
      <c r="R1074" s="7"/>
      <c r="S1074" s="8"/>
      <c r="T1074" s="8"/>
      <c r="U1074" s="9"/>
      <c r="V1074" s="10"/>
      <c r="W1074" s="11"/>
      <c r="X1074" s="9"/>
      <c r="Y1074" s="10"/>
      <c r="Z1074" s="10"/>
    </row>
    <row r="1075" spans="1:26" s="1" customFormat="1" x14ac:dyDescent="0.25">
      <c r="A1075" s="48"/>
      <c r="D1075"/>
      <c r="E1075"/>
      <c r="F1075"/>
      <c r="G1075"/>
      <c r="H1075"/>
      <c r="I1075" s="2"/>
      <c r="J1075"/>
      <c r="K1075"/>
      <c r="L1075"/>
      <c r="M1075" s="17"/>
      <c r="N1075" s="16"/>
      <c r="O1075" s="15"/>
      <c r="P1075" s="16"/>
      <c r="Q1075" s="6"/>
      <c r="R1075" s="7"/>
      <c r="S1075" s="8"/>
      <c r="T1075" s="8"/>
      <c r="U1075" s="9"/>
      <c r="V1075" s="10"/>
      <c r="W1075" s="11"/>
      <c r="X1075" s="9"/>
      <c r="Y1075" s="10"/>
      <c r="Z1075" s="10"/>
    </row>
    <row r="1076" spans="1:26" s="1" customFormat="1" x14ac:dyDescent="0.25">
      <c r="A1076" s="48"/>
      <c r="D1076"/>
      <c r="E1076"/>
      <c r="F1076"/>
      <c r="G1076"/>
      <c r="H1076"/>
      <c r="I1076" s="2"/>
      <c r="J1076"/>
      <c r="K1076"/>
      <c r="L1076"/>
      <c r="M1076" s="17"/>
      <c r="N1076" s="16"/>
      <c r="O1076" s="15"/>
      <c r="P1076" s="16"/>
      <c r="Q1076" s="6"/>
      <c r="R1076" s="7"/>
      <c r="S1076" s="8"/>
      <c r="T1076" s="8"/>
      <c r="U1076" s="9"/>
      <c r="V1076" s="10"/>
      <c r="W1076" s="11"/>
      <c r="X1076" s="9"/>
      <c r="Y1076" s="10"/>
      <c r="Z1076" s="10"/>
    </row>
    <row r="1077" spans="1:26" s="1" customFormat="1" x14ac:dyDescent="0.25">
      <c r="A1077" s="48"/>
      <c r="D1077"/>
      <c r="E1077"/>
      <c r="F1077"/>
      <c r="G1077"/>
      <c r="H1077"/>
      <c r="I1077" s="2"/>
      <c r="J1077"/>
      <c r="K1077"/>
      <c r="L1077"/>
      <c r="M1077" s="17"/>
      <c r="N1077" s="16"/>
      <c r="O1077" s="15"/>
      <c r="P1077" s="16"/>
      <c r="Q1077" s="6"/>
      <c r="R1077" s="7"/>
      <c r="S1077" s="8"/>
      <c r="T1077" s="8"/>
      <c r="U1077" s="9"/>
      <c r="V1077" s="10"/>
      <c r="W1077" s="11"/>
      <c r="X1077" s="9"/>
      <c r="Y1077" s="10"/>
      <c r="Z1077" s="10"/>
    </row>
    <row r="1078" spans="1:26" s="1" customFormat="1" x14ac:dyDescent="0.25">
      <c r="A1078" s="48"/>
      <c r="D1078"/>
      <c r="E1078"/>
      <c r="F1078"/>
      <c r="G1078"/>
      <c r="H1078"/>
      <c r="I1078" s="2"/>
      <c r="J1078"/>
      <c r="K1078"/>
      <c r="L1078"/>
      <c r="M1078" s="17"/>
      <c r="N1078" s="16"/>
      <c r="O1078" s="15"/>
      <c r="P1078" s="16"/>
      <c r="Q1078" s="6"/>
      <c r="R1078" s="7"/>
      <c r="S1078" s="8"/>
      <c r="T1078" s="8"/>
      <c r="U1078" s="9"/>
      <c r="V1078" s="10"/>
      <c r="W1078" s="11"/>
      <c r="X1078" s="9"/>
      <c r="Y1078" s="10"/>
      <c r="Z1078" s="10"/>
    </row>
    <row r="1079" spans="1:26" s="1" customFormat="1" x14ac:dyDescent="0.25">
      <c r="A1079" s="48"/>
      <c r="D1079"/>
      <c r="E1079"/>
      <c r="F1079"/>
      <c r="G1079"/>
      <c r="H1079"/>
      <c r="I1079" s="2"/>
      <c r="J1079"/>
      <c r="K1079"/>
      <c r="L1079"/>
      <c r="M1079" s="17"/>
      <c r="N1079" s="16"/>
      <c r="O1079" s="15"/>
      <c r="P1079" s="16"/>
      <c r="Q1079" s="6"/>
      <c r="R1079" s="7"/>
      <c r="S1079" s="8"/>
      <c r="T1079" s="8"/>
      <c r="U1079" s="9"/>
      <c r="V1079" s="10"/>
      <c r="W1079" s="11"/>
      <c r="X1079" s="9"/>
      <c r="Y1079" s="10"/>
      <c r="Z1079" s="10"/>
    </row>
    <row r="1080" spans="1:26" s="1" customFormat="1" x14ac:dyDescent="0.25">
      <c r="A1080" s="48"/>
      <c r="D1080"/>
      <c r="E1080"/>
      <c r="F1080"/>
      <c r="G1080"/>
      <c r="H1080"/>
      <c r="I1080" s="2"/>
      <c r="J1080"/>
      <c r="K1080"/>
      <c r="L1080"/>
      <c r="M1080" s="17"/>
      <c r="N1080" s="16"/>
      <c r="O1080" s="15"/>
      <c r="P1080" s="16"/>
      <c r="Q1080" s="6"/>
      <c r="R1080" s="7"/>
      <c r="S1080" s="8"/>
      <c r="T1080" s="8"/>
      <c r="U1080" s="9"/>
      <c r="V1080" s="10"/>
      <c r="W1080" s="11"/>
      <c r="X1080" s="9"/>
      <c r="Y1080" s="10"/>
      <c r="Z1080" s="10"/>
    </row>
    <row r="1081" spans="1:26" s="1" customFormat="1" x14ac:dyDescent="0.25">
      <c r="A1081" s="48"/>
      <c r="D1081"/>
      <c r="E1081"/>
      <c r="F1081"/>
      <c r="G1081"/>
      <c r="H1081"/>
      <c r="I1081" s="2"/>
      <c r="J1081"/>
      <c r="K1081"/>
      <c r="L1081"/>
      <c r="M1081" s="17"/>
      <c r="N1081" s="16"/>
      <c r="O1081" s="15"/>
      <c r="P1081" s="16"/>
      <c r="Q1081" s="6"/>
      <c r="R1081" s="7"/>
      <c r="S1081" s="8"/>
      <c r="T1081" s="8"/>
      <c r="U1081" s="9"/>
      <c r="V1081" s="10"/>
      <c r="W1081" s="11"/>
      <c r="X1081" s="9"/>
      <c r="Y1081" s="10"/>
      <c r="Z1081" s="10"/>
    </row>
    <row r="1082" spans="1:26" s="1" customFormat="1" x14ac:dyDescent="0.25">
      <c r="A1082" s="48"/>
      <c r="D1082"/>
      <c r="E1082"/>
      <c r="F1082"/>
      <c r="G1082"/>
      <c r="H1082"/>
      <c r="I1082" s="2"/>
      <c r="J1082"/>
      <c r="K1082"/>
      <c r="L1082"/>
      <c r="M1082" s="17"/>
      <c r="N1082" s="16"/>
      <c r="O1082" s="15"/>
      <c r="P1082" s="16"/>
      <c r="Q1082" s="6"/>
      <c r="R1082" s="7"/>
      <c r="S1082" s="8"/>
      <c r="T1082" s="8"/>
      <c r="U1082" s="9"/>
      <c r="V1082" s="10"/>
      <c r="W1082" s="11"/>
      <c r="X1082" s="9"/>
      <c r="Y1082" s="10"/>
      <c r="Z1082" s="10"/>
    </row>
    <row r="1083" spans="1:26" s="1" customFormat="1" x14ac:dyDescent="0.25">
      <c r="A1083" s="48"/>
      <c r="D1083"/>
      <c r="E1083"/>
      <c r="F1083"/>
      <c r="G1083"/>
      <c r="H1083"/>
      <c r="I1083" s="2"/>
      <c r="J1083"/>
      <c r="K1083"/>
      <c r="L1083"/>
      <c r="M1083" s="17"/>
      <c r="N1083" s="16"/>
      <c r="O1083" s="15"/>
      <c r="P1083" s="16"/>
      <c r="Q1083" s="6"/>
      <c r="R1083" s="7"/>
      <c r="S1083" s="8"/>
      <c r="T1083" s="8"/>
      <c r="U1083" s="9"/>
      <c r="V1083" s="10"/>
      <c r="W1083" s="11"/>
      <c r="X1083" s="9"/>
      <c r="Y1083" s="10"/>
      <c r="Z1083" s="10"/>
    </row>
    <row r="1084" spans="1:26" s="1" customFormat="1" x14ac:dyDescent="0.25">
      <c r="A1084" s="48"/>
      <c r="D1084"/>
      <c r="E1084"/>
      <c r="F1084"/>
      <c r="G1084"/>
      <c r="H1084"/>
      <c r="I1084" s="2"/>
      <c r="J1084"/>
      <c r="K1084"/>
      <c r="L1084"/>
      <c r="M1084" s="17"/>
      <c r="N1084" s="16"/>
      <c r="O1084" s="15"/>
      <c r="P1084" s="16"/>
      <c r="Q1084" s="6"/>
      <c r="R1084" s="7"/>
      <c r="S1084" s="8"/>
      <c r="T1084" s="8"/>
      <c r="U1084" s="9"/>
      <c r="V1084" s="10"/>
      <c r="W1084" s="11"/>
      <c r="X1084" s="9"/>
      <c r="Y1084" s="10"/>
      <c r="Z1084" s="10"/>
    </row>
    <row r="1085" spans="1:26" s="1" customFormat="1" x14ac:dyDescent="0.25">
      <c r="A1085" s="48"/>
      <c r="D1085"/>
      <c r="E1085"/>
      <c r="F1085"/>
      <c r="G1085"/>
      <c r="H1085"/>
      <c r="I1085" s="2"/>
      <c r="J1085"/>
      <c r="K1085"/>
      <c r="L1085"/>
      <c r="M1085" s="17"/>
      <c r="N1085" s="16"/>
      <c r="O1085" s="15"/>
      <c r="P1085" s="16"/>
      <c r="Q1085" s="6"/>
      <c r="R1085" s="7"/>
      <c r="S1085" s="8"/>
      <c r="T1085" s="8"/>
      <c r="U1085" s="9"/>
      <c r="V1085" s="10"/>
      <c r="W1085" s="11"/>
      <c r="X1085" s="9"/>
      <c r="Y1085" s="10"/>
      <c r="Z1085" s="10"/>
    </row>
    <row r="1086" spans="1:26" s="1" customFormat="1" x14ac:dyDescent="0.25">
      <c r="A1086" s="48"/>
      <c r="D1086"/>
      <c r="E1086"/>
      <c r="F1086"/>
      <c r="G1086"/>
      <c r="H1086"/>
      <c r="I1086" s="2"/>
      <c r="J1086"/>
      <c r="K1086"/>
      <c r="L1086"/>
      <c r="M1086" s="17"/>
      <c r="N1086" s="16"/>
      <c r="O1086" s="15"/>
      <c r="P1086" s="16"/>
      <c r="Q1086" s="6"/>
      <c r="R1086" s="7"/>
      <c r="S1086" s="8"/>
      <c r="T1086" s="8"/>
      <c r="U1086" s="9"/>
      <c r="V1086" s="10"/>
      <c r="W1086" s="11"/>
      <c r="X1086" s="9"/>
      <c r="Y1086" s="10"/>
      <c r="Z1086" s="10"/>
    </row>
    <row r="1087" spans="1:26" s="1" customFormat="1" x14ac:dyDescent="0.25">
      <c r="A1087" s="48"/>
      <c r="D1087"/>
      <c r="E1087"/>
      <c r="F1087"/>
      <c r="G1087"/>
      <c r="H1087"/>
      <c r="I1087" s="2"/>
      <c r="J1087"/>
      <c r="K1087"/>
      <c r="L1087"/>
      <c r="M1087" s="17"/>
      <c r="N1087" s="16"/>
      <c r="O1087" s="15"/>
      <c r="P1087" s="16"/>
      <c r="Q1087" s="6"/>
      <c r="R1087" s="7"/>
      <c r="S1087" s="8"/>
      <c r="T1087" s="8"/>
      <c r="U1087" s="9"/>
      <c r="V1087" s="10"/>
      <c r="W1087" s="11"/>
      <c r="X1087" s="9"/>
      <c r="Y1087" s="10"/>
      <c r="Z1087" s="10"/>
    </row>
    <row r="1088" spans="1:26" s="1" customFormat="1" x14ac:dyDescent="0.25">
      <c r="A1088" s="48"/>
      <c r="D1088"/>
      <c r="E1088"/>
      <c r="F1088"/>
      <c r="G1088"/>
      <c r="H1088"/>
      <c r="I1088" s="2"/>
      <c r="J1088"/>
      <c r="K1088"/>
      <c r="L1088"/>
      <c r="M1088" s="17"/>
      <c r="N1088" s="16"/>
      <c r="O1088" s="15"/>
      <c r="P1088" s="16"/>
      <c r="Q1088" s="6"/>
      <c r="R1088" s="7"/>
      <c r="S1088" s="8"/>
      <c r="T1088" s="8"/>
      <c r="U1088" s="9"/>
      <c r="V1088" s="10"/>
      <c r="W1088" s="11"/>
      <c r="X1088" s="9"/>
      <c r="Y1088" s="10"/>
      <c r="Z1088" s="10"/>
    </row>
    <row r="1089" spans="1:26" s="1" customFormat="1" x14ac:dyDescent="0.25">
      <c r="A1089" s="48"/>
      <c r="D1089"/>
      <c r="E1089"/>
      <c r="F1089"/>
      <c r="G1089"/>
      <c r="H1089"/>
      <c r="I1089" s="2"/>
      <c r="J1089"/>
      <c r="K1089"/>
      <c r="L1089"/>
      <c r="M1089" s="17"/>
      <c r="N1089" s="16"/>
      <c r="O1089" s="15"/>
      <c r="P1089" s="16"/>
      <c r="Q1089" s="6"/>
      <c r="R1089" s="7"/>
      <c r="S1089" s="8"/>
      <c r="T1089" s="8"/>
      <c r="U1089" s="9"/>
      <c r="V1089" s="10"/>
      <c r="W1089" s="11"/>
      <c r="X1089" s="9"/>
      <c r="Y1089" s="10"/>
      <c r="Z1089" s="10"/>
    </row>
    <row r="1090" spans="1:26" s="1" customFormat="1" x14ac:dyDescent="0.25">
      <c r="A1090" s="48"/>
      <c r="D1090"/>
      <c r="E1090"/>
      <c r="F1090"/>
      <c r="G1090"/>
      <c r="H1090"/>
      <c r="I1090" s="2"/>
      <c r="J1090"/>
      <c r="K1090"/>
      <c r="L1090"/>
      <c r="M1090" s="17"/>
      <c r="N1090" s="16"/>
      <c r="O1090" s="15"/>
      <c r="P1090" s="16"/>
      <c r="Q1090" s="6"/>
      <c r="R1090" s="7"/>
      <c r="S1090" s="8"/>
      <c r="T1090" s="8"/>
      <c r="U1090" s="9"/>
      <c r="V1090" s="10"/>
      <c r="W1090" s="11"/>
      <c r="X1090" s="9"/>
      <c r="Y1090" s="10"/>
      <c r="Z1090" s="10"/>
    </row>
    <row r="1091" spans="1:26" s="1" customFormat="1" x14ac:dyDescent="0.25">
      <c r="A1091" s="48"/>
      <c r="D1091"/>
      <c r="E1091"/>
      <c r="F1091"/>
      <c r="G1091"/>
      <c r="H1091"/>
      <c r="I1091" s="2"/>
      <c r="J1091"/>
      <c r="K1091"/>
      <c r="L1091"/>
      <c r="M1091" s="17"/>
      <c r="N1091" s="16"/>
      <c r="O1091" s="15"/>
      <c r="P1091" s="16"/>
      <c r="Q1091" s="6"/>
      <c r="R1091" s="7"/>
      <c r="S1091" s="8"/>
      <c r="T1091" s="8"/>
      <c r="U1091" s="9"/>
      <c r="V1091" s="10"/>
      <c r="W1091" s="11"/>
      <c r="X1091" s="9"/>
      <c r="Y1091" s="10"/>
      <c r="Z1091" s="10"/>
    </row>
    <row r="1092" spans="1:26" s="1" customFormat="1" x14ac:dyDescent="0.25">
      <c r="A1092" s="48"/>
      <c r="D1092"/>
      <c r="E1092"/>
      <c r="F1092"/>
      <c r="G1092"/>
      <c r="H1092"/>
      <c r="I1092" s="2"/>
      <c r="J1092"/>
      <c r="K1092"/>
      <c r="L1092"/>
      <c r="M1092" s="17"/>
      <c r="N1092" s="16"/>
      <c r="O1092" s="15"/>
      <c r="P1092" s="16"/>
      <c r="Q1092" s="6"/>
      <c r="R1092" s="7"/>
      <c r="S1092" s="8"/>
      <c r="T1092" s="8"/>
      <c r="U1092" s="9"/>
      <c r="V1092" s="10"/>
      <c r="W1092" s="11"/>
      <c r="X1092" s="9"/>
      <c r="Y1092" s="10"/>
      <c r="Z1092" s="10"/>
    </row>
    <row r="1093" spans="1:26" s="1" customFormat="1" x14ac:dyDescent="0.25">
      <c r="A1093" s="48"/>
      <c r="D1093"/>
      <c r="E1093"/>
      <c r="F1093"/>
      <c r="G1093"/>
      <c r="H1093"/>
      <c r="I1093" s="2"/>
      <c r="J1093"/>
      <c r="K1093"/>
      <c r="L1093"/>
      <c r="M1093" s="17"/>
      <c r="N1093" s="16"/>
      <c r="O1093" s="15"/>
      <c r="P1093" s="16"/>
      <c r="Q1093" s="6"/>
      <c r="R1093" s="7"/>
      <c r="S1093" s="8"/>
      <c r="T1093" s="8"/>
      <c r="U1093" s="9"/>
      <c r="V1093" s="10"/>
      <c r="W1093" s="11"/>
      <c r="X1093" s="9"/>
      <c r="Y1093" s="10"/>
      <c r="Z1093" s="10"/>
    </row>
    <row r="1094" spans="1:26" s="1" customFormat="1" x14ac:dyDescent="0.25">
      <c r="A1094" s="48"/>
      <c r="D1094"/>
      <c r="E1094"/>
      <c r="F1094"/>
      <c r="G1094"/>
      <c r="H1094"/>
      <c r="I1094" s="2"/>
      <c r="J1094"/>
      <c r="K1094"/>
      <c r="L1094"/>
      <c r="M1094" s="17"/>
      <c r="N1094" s="16"/>
      <c r="O1094" s="15"/>
      <c r="P1094" s="16"/>
      <c r="Q1094" s="6"/>
      <c r="R1094" s="7"/>
      <c r="S1094" s="8"/>
      <c r="T1094" s="8"/>
      <c r="U1094" s="9"/>
      <c r="V1094" s="10"/>
      <c r="W1094" s="11"/>
      <c r="X1094" s="9"/>
      <c r="Y1094" s="10"/>
      <c r="Z1094" s="10"/>
    </row>
    <row r="1095" spans="1:26" s="1" customFormat="1" x14ac:dyDescent="0.25">
      <c r="A1095" s="48"/>
      <c r="D1095"/>
      <c r="E1095"/>
      <c r="F1095"/>
      <c r="G1095"/>
      <c r="H1095"/>
      <c r="I1095" s="2"/>
      <c r="J1095"/>
      <c r="K1095"/>
      <c r="L1095"/>
      <c r="M1095" s="17"/>
      <c r="N1095" s="16"/>
      <c r="O1095" s="15"/>
      <c r="P1095" s="16"/>
      <c r="Q1095" s="6"/>
      <c r="R1095" s="7"/>
      <c r="S1095" s="8"/>
      <c r="T1095" s="8"/>
      <c r="U1095" s="9"/>
      <c r="V1095" s="10"/>
      <c r="W1095" s="11"/>
      <c r="X1095" s="9"/>
      <c r="Y1095" s="10"/>
      <c r="Z1095" s="10"/>
    </row>
    <row r="1096" spans="1:26" s="1" customFormat="1" x14ac:dyDescent="0.25">
      <c r="A1096" s="48"/>
      <c r="D1096"/>
      <c r="E1096"/>
      <c r="F1096"/>
      <c r="G1096"/>
      <c r="H1096"/>
      <c r="I1096" s="2"/>
      <c r="J1096"/>
      <c r="K1096"/>
      <c r="L1096"/>
      <c r="M1096" s="17"/>
      <c r="N1096" s="16"/>
      <c r="O1096" s="15"/>
      <c r="P1096" s="16"/>
      <c r="Q1096" s="6"/>
      <c r="R1096" s="7"/>
      <c r="S1096" s="8"/>
      <c r="T1096" s="8"/>
      <c r="U1096" s="9"/>
      <c r="V1096" s="10"/>
      <c r="W1096" s="11"/>
      <c r="X1096" s="9"/>
      <c r="Y1096" s="10"/>
      <c r="Z1096" s="10"/>
    </row>
    <row r="1097" spans="1:26" s="1" customFormat="1" x14ac:dyDescent="0.25">
      <c r="A1097" s="48"/>
      <c r="D1097"/>
      <c r="E1097"/>
      <c r="F1097"/>
      <c r="G1097"/>
      <c r="H1097"/>
      <c r="I1097" s="2"/>
      <c r="J1097"/>
      <c r="K1097"/>
      <c r="L1097"/>
      <c r="M1097" s="17"/>
      <c r="N1097" s="16"/>
      <c r="O1097" s="15"/>
      <c r="P1097" s="16"/>
      <c r="Q1097" s="6"/>
      <c r="R1097" s="7"/>
      <c r="S1097" s="8"/>
      <c r="T1097" s="8"/>
      <c r="U1097" s="9"/>
      <c r="V1097" s="10"/>
      <c r="W1097" s="11"/>
      <c r="X1097" s="9"/>
      <c r="Y1097" s="10"/>
      <c r="Z1097" s="10"/>
    </row>
    <row r="1098" spans="1:26" s="1" customFormat="1" x14ac:dyDescent="0.25">
      <c r="A1098" s="48"/>
      <c r="D1098"/>
      <c r="E1098"/>
      <c r="F1098"/>
      <c r="G1098"/>
      <c r="H1098"/>
      <c r="I1098" s="2"/>
      <c r="J1098"/>
      <c r="K1098"/>
      <c r="L1098"/>
      <c r="M1098" s="17"/>
      <c r="N1098" s="16"/>
      <c r="O1098" s="15"/>
      <c r="P1098" s="16"/>
      <c r="Q1098" s="6"/>
      <c r="R1098" s="7"/>
      <c r="S1098" s="8"/>
      <c r="T1098" s="8"/>
      <c r="U1098" s="9"/>
      <c r="V1098" s="10"/>
      <c r="W1098" s="11"/>
      <c r="X1098" s="9"/>
      <c r="Y1098" s="10"/>
      <c r="Z1098" s="10"/>
    </row>
    <row r="1099" spans="1:26" s="1" customFormat="1" x14ac:dyDescent="0.25">
      <c r="A1099" s="48"/>
      <c r="D1099"/>
      <c r="E1099"/>
      <c r="F1099"/>
      <c r="G1099"/>
      <c r="H1099"/>
      <c r="I1099" s="2"/>
      <c r="J1099"/>
      <c r="K1099"/>
      <c r="L1099"/>
      <c r="M1099" s="17"/>
      <c r="N1099" s="16"/>
      <c r="O1099" s="15"/>
      <c r="P1099" s="16"/>
      <c r="Q1099" s="6"/>
      <c r="R1099" s="7"/>
      <c r="S1099" s="8"/>
      <c r="T1099" s="8"/>
      <c r="U1099" s="9"/>
      <c r="V1099" s="10"/>
      <c r="W1099" s="11"/>
      <c r="X1099" s="9"/>
      <c r="Y1099" s="10"/>
      <c r="Z1099" s="10"/>
    </row>
    <row r="1100" spans="1:26" s="1" customFormat="1" x14ac:dyDescent="0.25">
      <c r="A1100" s="48"/>
      <c r="D1100"/>
      <c r="E1100"/>
      <c r="F1100"/>
      <c r="G1100"/>
      <c r="H1100"/>
      <c r="I1100" s="2"/>
      <c r="J1100"/>
      <c r="K1100"/>
      <c r="L1100"/>
      <c r="M1100" s="17"/>
      <c r="N1100" s="16"/>
      <c r="O1100" s="15"/>
      <c r="P1100" s="16"/>
      <c r="Q1100" s="6"/>
      <c r="R1100" s="7"/>
      <c r="S1100" s="8"/>
      <c r="T1100" s="8"/>
      <c r="U1100" s="9"/>
      <c r="V1100" s="10"/>
      <c r="W1100" s="11"/>
      <c r="X1100" s="9"/>
      <c r="Y1100" s="10"/>
      <c r="Z1100" s="10"/>
    </row>
    <row r="1101" spans="1:26" s="1" customFormat="1" x14ac:dyDescent="0.25">
      <c r="A1101" s="48"/>
      <c r="D1101"/>
      <c r="E1101"/>
      <c r="F1101"/>
      <c r="G1101"/>
      <c r="H1101"/>
      <c r="I1101" s="2"/>
      <c r="J1101"/>
      <c r="K1101"/>
      <c r="L1101"/>
      <c r="M1101" s="17"/>
      <c r="N1101" s="16"/>
      <c r="O1101" s="15"/>
      <c r="P1101" s="16"/>
      <c r="Q1101" s="6"/>
      <c r="R1101" s="7"/>
      <c r="S1101" s="8"/>
      <c r="T1101" s="8"/>
      <c r="U1101" s="9"/>
      <c r="V1101" s="10"/>
      <c r="W1101" s="11"/>
      <c r="X1101" s="9"/>
      <c r="Y1101" s="10"/>
      <c r="Z1101" s="10"/>
    </row>
    <row r="1102" spans="1:26" s="1" customFormat="1" x14ac:dyDescent="0.25">
      <c r="A1102" s="48"/>
      <c r="D1102"/>
      <c r="E1102"/>
      <c r="F1102"/>
      <c r="G1102"/>
      <c r="H1102"/>
      <c r="I1102" s="2"/>
      <c r="J1102"/>
      <c r="K1102"/>
      <c r="L1102"/>
      <c r="M1102" s="17"/>
      <c r="N1102" s="16"/>
      <c r="O1102" s="15"/>
      <c r="P1102" s="16"/>
      <c r="Q1102" s="6"/>
      <c r="R1102" s="7"/>
      <c r="S1102" s="8"/>
      <c r="T1102" s="8"/>
      <c r="U1102" s="9"/>
      <c r="V1102" s="10"/>
      <c r="W1102" s="11"/>
      <c r="X1102" s="9"/>
      <c r="Y1102" s="10"/>
      <c r="Z1102" s="10"/>
    </row>
    <row r="1103" spans="1:26" s="1" customFormat="1" x14ac:dyDescent="0.25">
      <c r="A1103" s="48"/>
      <c r="D1103"/>
      <c r="E1103"/>
      <c r="F1103"/>
      <c r="G1103"/>
      <c r="H1103"/>
      <c r="I1103" s="2"/>
      <c r="J1103"/>
      <c r="K1103"/>
      <c r="L1103"/>
      <c r="M1103" s="17"/>
      <c r="N1103" s="16"/>
      <c r="O1103" s="15"/>
      <c r="P1103" s="16"/>
      <c r="Q1103" s="6"/>
      <c r="R1103" s="7"/>
      <c r="S1103" s="8"/>
      <c r="T1103" s="8"/>
      <c r="U1103" s="9"/>
      <c r="V1103" s="10"/>
      <c r="W1103" s="11"/>
      <c r="X1103" s="9"/>
      <c r="Y1103" s="10"/>
      <c r="Z1103" s="10"/>
    </row>
    <row r="1104" spans="1:26" s="1" customFormat="1" x14ac:dyDescent="0.25">
      <c r="A1104" s="48"/>
      <c r="D1104"/>
      <c r="E1104"/>
      <c r="F1104"/>
      <c r="G1104"/>
      <c r="H1104"/>
      <c r="I1104" s="2"/>
      <c r="J1104"/>
      <c r="K1104"/>
      <c r="L1104"/>
      <c r="M1104" s="17"/>
      <c r="N1104" s="16"/>
      <c r="O1104" s="15"/>
      <c r="P1104" s="16"/>
      <c r="Q1104" s="6"/>
      <c r="R1104" s="7"/>
      <c r="S1104" s="8"/>
      <c r="T1104" s="8"/>
      <c r="U1104" s="9"/>
      <c r="V1104" s="10"/>
      <c r="W1104" s="11"/>
      <c r="X1104" s="9"/>
      <c r="Y1104" s="10"/>
      <c r="Z1104" s="10"/>
    </row>
    <row r="1105" spans="1:26" s="1" customFormat="1" x14ac:dyDescent="0.25">
      <c r="A1105" s="48"/>
      <c r="D1105"/>
      <c r="E1105"/>
      <c r="F1105"/>
      <c r="G1105"/>
      <c r="H1105"/>
      <c r="I1105" s="2"/>
      <c r="J1105"/>
      <c r="K1105"/>
      <c r="L1105"/>
      <c r="M1105" s="17"/>
      <c r="N1105" s="16"/>
      <c r="O1105" s="15"/>
      <c r="P1105" s="16"/>
      <c r="Q1105" s="6"/>
      <c r="R1105" s="7"/>
      <c r="S1105" s="8"/>
      <c r="T1105" s="8"/>
      <c r="U1105" s="9"/>
      <c r="V1105" s="10"/>
      <c r="W1105" s="11"/>
      <c r="X1105" s="9"/>
      <c r="Y1105" s="10"/>
      <c r="Z1105" s="10"/>
    </row>
    <row r="1106" spans="1:26" s="1" customFormat="1" x14ac:dyDescent="0.25">
      <c r="A1106" s="48"/>
      <c r="D1106"/>
      <c r="E1106"/>
      <c r="F1106"/>
      <c r="G1106"/>
      <c r="H1106"/>
      <c r="I1106" s="2"/>
      <c r="J1106"/>
      <c r="K1106"/>
      <c r="L1106"/>
      <c r="M1106" s="17"/>
      <c r="N1106" s="16"/>
      <c r="O1106" s="15"/>
      <c r="P1106" s="16"/>
      <c r="Q1106" s="6"/>
      <c r="R1106" s="7"/>
      <c r="S1106" s="8"/>
      <c r="T1106" s="8"/>
      <c r="U1106" s="9"/>
      <c r="V1106" s="10"/>
      <c r="W1106" s="11"/>
      <c r="X1106" s="9"/>
      <c r="Y1106" s="10"/>
      <c r="Z1106" s="10"/>
    </row>
    <row r="1107" spans="1:26" s="1" customFormat="1" x14ac:dyDescent="0.25">
      <c r="A1107" s="48"/>
      <c r="D1107"/>
      <c r="E1107"/>
      <c r="F1107"/>
      <c r="G1107"/>
      <c r="H1107"/>
      <c r="I1107" s="2"/>
      <c r="J1107"/>
      <c r="K1107"/>
      <c r="L1107"/>
      <c r="M1107" s="17"/>
      <c r="N1107" s="16"/>
      <c r="O1107" s="15"/>
      <c r="P1107" s="16"/>
      <c r="Q1107" s="6"/>
      <c r="R1107" s="7"/>
      <c r="S1107" s="8"/>
      <c r="T1107" s="8"/>
      <c r="U1107" s="9"/>
      <c r="V1107" s="10"/>
      <c r="W1107" s="11"/>
      <c r="X1107" s="9"/>
      <c r="Y1107" s="10"/>
      <c r="Z1107" s="10"/>
    </row>
    <row r="1108" spans="1:26" s="1" customFormat="1" x14ac:dyDescent="0.25">
      <c r="A1108" s="48"/>
      <c r="D1108"/>
      <c r="E1108"/>
      <c r="F1108"/>
      <c r="G1108"/>
      <c r="H1108"/>
      <c r="I1108" s="2"/>
      <c r="J1108"/>
      <c r="K1108"/>
      <c r="L1108"/>
      <c r="M1108" s="17"/>
      <c r="N1108" s="16"/>
      <c r="O1108" s="15"/>
      <c r="P1108" s="16"/>
      <c r="Q1108" s="6"/>
      <c r="R1108" s="7"/>
      <c r="S1108" s="8"/>
      <c r="T1108" s="8"/>
      <c r="U1108" s="9"/>
      <c r="V1108" s="10"/>
      <c r="W1108" s="11"/>
      <c r="X1108" s="9"/>
      <c r="Y1108" s="10"/>
      <c r="Z1108" s="10"/>
    </row>
    <row r="1109" spans="1:26" s="1" customFormat="1" x14ac:dyDescent="0.25">
      <c r="A1109" s="48"/>
      <c r="D1109"/>
      <c r="E1109"/>
      <c r="F1109"/>
      <c r="G1109"/>
      <c r="H1109"/>
      <c r="I1109" s="2"/>
      <c r="J1109"/>
      <c r="K1109"/>
      <c r="L1109"/>
      <c r="M1109" s="17"/>
      <c r="N1109" s="16"/>
      <c r="O1109" s="15"/>
      <c r="P1109" s="16"/>
      <c r="Q1109" s="6"/>
      <c r="R1109" s="7"/>
      <c r="S1109" s="8"/>
      <c r="T1109" s="8"/>
      <c r="U1109" s="9"/>
      <c r="V1109" s="10"/>
      <c r="W1109" s="11"/>
      <c r="X1109" s="9"/>
      <c r="Y1109" s="10"/>
      <c r="Z1109" s="10"/>
    </row>
    <row r="1110" spans="1:26" s="1" customFormat="1" x14ac:dyDescent="0.25">
      <c r="A1110" s="48"/>
      <c r="D1110"/>
      <c r="E1110"/>
      <c r="F1110"/>
      <c r="G1110"/>
      <c r="H1110"/>
      <c r="I1110" s="2"/>
      <c r="J1110"/>
      <c r="K1110"/>
      <c r="L1110"/>
      <c r="M1110" s="17"/>
      <c r="N1110" s="16"/>
      <c r="O1110" s="15"/>
      <c r="P1110" s="16"/>
      <c r="Q1110" s="6"/>
      <c r="R1110" s="7"/>
      <c r="S1110" s="8"/>
      <c r="T1110" s="8"/>
      <c r="U1110" s="9"/>
      <c r="V1110" s="10"/>
      <c r="W1110" s="11"/>
      <c r="X1110" s="9"/>
      <c r="Y1110" s="10"/>
      <c r="Z1110" s="10"/>
    </row>
    <row r="1111" spans="1:26" s="1" customFormat="1" x14ac:dyDescent="0.25">
      <c r="A1111" s="48"/>
      <c r="D1111"/>
      <c r="E1111"/>
      <c r="F1111"/>
      <c r="G1111"/>
      <c r="H1111"/>
      <c r="I1111" s="2"/>
      <c r="J1111"/>
      <c r="K1111"/>
      <c r="L1111"/>
      <c r="M1111" s="17"/>
      <c r="N1111" s="16"/>
      <c r="O1111" s="15"/>
      <c r="P1111" s="16"/>
      <c r="Q1111" s="6"/>
      <c r="R1111" s="7"/>
      <c r="S1111" s="8"/>
      <c r="T1111" s="8"/>
      <c r="U1111" s="9"/>
      <c r="V1111" s="10"/>
      <c r="W1111" s="11"/>
      <c r="X1111" s="9"/>
      <c r="Y1111" s="10"/>
      <c r="Z1111" s="10"/>
    </row>
    <row r="1112" spans="1:26" s="1" customFormat="1" x14ac:dyDescent="0.25">
      <c r="A1112" s="48"/>
      <c r="D1112"/>
      <c r="E1112"/>
      <c r="F1112"/>
      <c r="G1112"/>
      <c r="H1112"/>
      <c r="I1112" s="2"/>
      <c r="J1112"/>
      <c r="K1112"/>
      <c r="L1112"/>
      <c r="M1112" s="17"/>
      <c r="N1112" s="16"/>
      <c r="O1112" s="15"/>
      <c r="P1112" s="16"/>
      <c r="Q1112" s="6"/>
      <c r="R1112" s="7"/>
      <c r="S1112" s="8"/>
      <c r="T1112" s="8"/>
      <c r="U1112" s="9"/>
      <c r="V1112" s="10"/>
      <c r="W1112" s="11"/>
      <c r="X1112" s="9"/>
      <c r="Y1112" s="10"/>
      <c r="Z1112" s="10"/>
    </row>
    <row r="1113" spans="1:26" s="1" customFormat="1" x14ac:dyDescent="0.25">
      <c r="A1113" s="48"/>
      <c r="D1113"/>
      <c r="E1113"/>
      <c r="F1113"/>
      <c r="G1113"/>
      <c r="H1113"/>
      <c r="I1113" s="2"/>
      <c r="J1113"/>
      <c r="K1113"/>
      <c r="L1113"/>
      <c r="M1113" s="17"/>
      <c r="N1113" s="16"/>
      <c r="O1113" s="15"/>
      <c r="P1113" s="16"/>
      <c r="Q1113" s="6"/>
      <c r="R1113" s="7"/>
      <c r="S1113" s="8"/>
      <c r="T1113" s="8"/>
      <c r="U1113" s="9"/>
      <c r="V1113" s="10"/>
      <c r="W1113" s="11"/>
      <c r="X1113" s="9"/>
      <c r="Y1113" s="10"/>
      <c r="Z1113" s="10"/>
    </row>
    <row r="1114" spans="1:26" s="1" customFormat="1" x14ac:dyDescent="0.25">
      <c r="A1114" s="48"/>
      <c r="D1114"/>
      <c r="E1114"/>
      <c r="F1114"/>
      <c r="G1114"/>
      <c r="H1114"/>
      <c r="I1114" s="2"/>
      <c r="J1114"/>
      <c r="K1114"/>
      <c r="L1114"/>
      <c r="M1114" s="17"/>
      <c r="N1114" s="16"/>
      <c r="O1114" s="15"/>
      <c r="P1114" s="16"/>
      <c r="Q1114" s="6"/>
      <c r="R1114" s="7"/>
      <c r="S1114" s="8"/>
      <c r="T1114" s="8"/>
      <c r="U1114" s="9"/>
      <c r="V1114" s="10"/>
      <c r="W1114" s="11"/>
      <c r="X1114" s="9"/>
      <c r="Y1114" s="10"/>
      <c r="Z1114" s="10"/>
    </row>
    <row r="1115" spans="1:26" s="1" customFormat="1" x14ac:dyDescent="0.25">
      <c r="A1115" s="48"/>
      <c r="D1115"/>
      <c r="E1115"/>
      <c r="F1115"/>
      <c r="G1115"/>
      <c r="H1115"/>
      <c r="I1115" s="2"/>
      <c r="J1115"/>
      <c r="K1115"/>
      <c r="L1115"/>
      <c r="M1115" s="17"/>
      <c r="N1115" s="16"/>
      <c r="O1115" s="15"/>
      <c r="P1115" s="16"/>
      <c r="Q1115" s="6"/>
      <c r="R1115" s="7"/>
      <c r="S1115" s="8"/>
      <c r="T1115" s="8"/>
      <c r="U1115" s="9"/>
      <c r="V1115" s="10"/>
      <c r="W1115" s="11"/>
      <c r="X1115" s="9"/>
      <c r="Y1115" s="10"/>
      <c r="Z1115" s="10"/>
    </row>
    <row r="1116" spans="1:26" s="1" customFormat="1" x14ac:dyDescent="0.25">
      <c r="A1116" s="48"/>
      <c r="D1116"/>
      <c r="E1116"/>
      <c r="F1116"/>
      <c r="G1116"/>
      <c r="H1116"/>
      <c r="I1116" s="2"/>
      <c r="J1116"/>
      <c r="K1116"/>
      <c r="L1116"/>
      <c r="M1116" s="17"/>
      <c r="N1116" s="16"/>
      <c r="O1116" s="15"/>
      <c r="P1116" s="16"/>
      <c r="Q1116" s="6"/>
      <c r="R1116" s="7"/>
      <c r="S1116" s="8"/>
      <c r="T1116" s="8"/>
      <c r="U1116" s="9"/>
      <c r="V1116" s="10"/>
      <c r="W1116" s="11"/>
      <c r="X1116" s="9"/>
      <c r="Y1116" s="10"/>
      <c r="Z1116" s="10"/>
    </row>
    <row r="1117" spans="1:26" s="1" customFormat="1" x14ac:dyDescent="0.25">
      <c r="A1117" s="48"/>
      <c r="D1117"/>
      <c r="E1117"/>
      <c r="F1117"/>
      <c r="G1117"/>
      <c r="H1117"/>
      <c r="I1117" s="2"/>
      <c r="J1117"/>
      <c r="K1117"/>
      <c r="L1117"/>
      <c r="M1117" s="17"/>
      <c r="N1117" s="16"/>
      <c r="O1117" s="15"/>
      <c r="P1117" s="16"/>
      <c r="Q1117" s="6"/>
      <c r="R1117" s="7"/>
      <c r="S1117" s="8"/>
      <c r="T1117" s="8"/>
      <c r="U1117" s="9"/>
      <c r="V1117" s="10"/>
      <c r="W1117" s="11"/>
      <c r="X1117" s="9"/>
      <c r="Y1117" s="10"/>
      <c r="Z1117" s="10"/>
    </row>
    <row r="1118" spans="1:26" s="1" customFormat="1" x14ac:dyDescent="0.25">
      <c r="A1118" s="48"/>
      <c r="D1118"/>
      <c r="E1118"/>
      <c r="F1118"/>
      <c r="G1118"/>
      <c r="H1118"/>
      <c r="I1118" s="2"/>
      <c r="J1118"/>
      <c r="K1118"/>
      <c r="L1118"/>
      <c r="M1118" s="17"/>
      <c r="N1118" s="16"/>
      <c r="O1118" s="15"/>
      <c r="P1118" s="16"/>
      <c r="Q1118" s="6"/>
      <c r="R1118" s="7"/>
      <c r="S1118" s="8"/>
      <c r="T1118" s="8"/>
      <c r="U1118" s="9"/>
      <c r="V1118" s="10"/>
      <c r="W1118" s="11"/>
      <c r="X1118" s="9"/>
      <c r="Y1118" s="10"/>
      <c r="Z1118" s="10"/>
    </row>
    <row r="1119" spans="1:26" s="1" customFormat="1" x14ac:dyDescent="0.25">
      <c r="A1119" s="48"/>
      <c r="D1119"/>
      <c r="E1119"/>
      <c r="F1119"/>
      <c r="G1119"/>
      <c r="H1119"/>
      <c r="I1119" s="2"/>
      <c r="J1119"/>
      <c r="K1119"/>
      <c r="L1119"/>
      <c r="M1119" s="17"/>
      <c r="N1119" s="16"/>
      <c r="O1119" s="15"/>
      <c r="P1119" s="16"/>
      <c r="Q1119" s="6"/>
      <c r="R1119" s="7"/>
      <c r="S1119" s="8"/>
      <c r="T1119" s="8"/>
      <c r="U1119" s="9"/>
      <c r="V1119" s="10"/>
      <c r="W1119" s="11"/>
      <c r="X1119" s="9"/>
      <c r="Y1119" s="10"/>
      <c r="Z1119" s="10"/>
    </row>
    <row r="1120" spans="1:26" s="1" customFormat="1" x14ac:dyDescent="0.25">
      <c r="A1120" s="48"/>
      <c r="D1120"/>
      <c r="E1120"/>
      <c r="F1120"/>
      <c r="G1120"/>
      <c r="H1120"/>
      <c r="I1120" s="2"/>
      <c r="J1120"/>
      <c r="K1120"/>
      <c r="L1120"/>
      <c r="M1120" s="17"/>
      <c r="N1120" s="16"/>
      <c r="O1120" s="15"/>
      <c r="P1120" s="16"/>
      <c r="Q1120" s="6"/>
      <c r="R1120" s="7"/>
      <c r="S1120" s="8"/>
      <c r="T1120" s="8"/>
      <c r="U1120" s="9"/>
      <c r="V1120" s="10"/>
      <c r="W1120" s="11"/>
      <c r="X1120" s="9"/>
      <c r="Y1120" s="10"/>
      <c r="Z1120" s="10"/>
    </row>
    <row r="1121" spans="1:26" s="1" customFormat="1" x14ac:dyDescent="0.25">
      <c r="A1121" s="48"/>
      <c r="D1121"/>
      <c r="E1121"/>
      <c r="F1121"/>
      <c r="G1121"/>
      <c r="H1121"/>
      <c r="I1121" s="2"/>
      <c r="J1121"/>
      <c r="K1121"/>
      <c r="L1121"/>
      <c r="M1121" s="17"/>
      <c r="N1121" s="16"/>
      <c r="O1121" s="15"/>
      <c r="P1121" s="16"/>
      <c r="Q1121" s="6"/>
      <c r="R1121" s="7"/>
      <c r="S1121" s="8"/>
      <c r="T1121" s="8"/>
      <c r="U1121" s="9"/>
      <c r="V1121" s="10"/>
      <c r="W1121" s="11"/>
      <c r="X1121" s="9"/>
      <c r="Y1121" s="10"/>
      <c r="Z1121" s="10"/>
    </row>
    <row r="1122" spans="1:26" s="1" customFormat="1" x14ac:dyDescent="0.25">
      <c r="A1122" s="48"/>
      <c r="D1122"/>
      <c r="E1122"/>
      <c r="F1122"/>
      <c r="G1122"/>
      <c r="H1122"/>
      <c r="I1122" s="2"/>
      <c r="J1122"/>
      <c r="K1122"/>
      <c r="L1122"/>
      <c r="M1122" s="17"/>
      <c r="N1122" s="16"/>
      <c r="O1122" s="15"/>
      <c r="P1122" s="16"/>
      <c r="Q1122" s="6"/>
      <c r="R1122" s="7"/>
      <c r="S1122" s="8"/>
      <c r="T1122" s="8"/>
      <c r="U1122" s="9"/>
      <c r="V1122" s="10"/>
      <c r="W1122" s="11"/>
      <c r="X1122" s="9"/>
      <c r="Y1122" s="10"/>
      <c r="Z1122" s="10"/>
    </row>
    <row r="1123" spans="1:26" s="1" customFormat="1" x14ac:dyDescent="0.25">
      <c r="A1123" s="48"/>
      <c r="D1123"/>
      <c r="E1123"/>
      <c r="F1123"/>
      <c r="G1123"/>
      <c r="H1123"/>
      <c r="I1123" s="2"/>
      <c r="J1123"/>
      <c r="K1123"/>
      <c r="L1123"/>
      <c r="M1123" s="17"/>
      <c r="N1123" s="16"/>
      <c r="O1123" s="15"/>
      <c r="P1123" s="16"/>
      <c r="Q1123" s="6"/>
      <c r="R1123" s="7"/>
      <c r="S1123" s="8"/>
      <c r="T1123" s="8"/>
      <c r="U1123" s="9"/>
      <c r="V1123" s="10"/>
      <c r="W1123" s="11"/>
      <c r="X1123" s="9"/>
      <c r="Y1123" s="10"/>
      <c r="Z1123" s="10"/>
    </row>
    <row r="1124" spans="1:26" s="1" customFormat="1" x14ac:dyDescent="0.25">
      <c r="A1124" s="48"/>
      <c r="D1124"/>
      <c r="E1124"/>
      <c r="F1124"/>
      <c r="G1124"/>
      <c r="H1124"/>
      <c r="I1124" s="2"/>
      <c r="J1124"/>
      <c r="K1124"/>
      <c r="L1124"/>
      <c r="M1124" s="17"/>
      <c r="N1124" s="16"/>
      <c r="O1124" s="15"/>
      <c r="P1124" s="16"/>
      <c r="Q1124" s="6"/>
      <c r="R1124" s="7"/>
      <c r="S1124" s="8"/>
      <c r="T1124" s="8"/>
      <c r="U1124" s="9"/>
      <c r="V1124" s="10"/>
      <c r="W1124" s="11"/>
      <c r="X1124" s="9"/>
      <c r="Y1124" s="10"/>
      <c r="Z1124" s="10"/>
    </row>
    <row r="1125" spans="1:26" s="1" customFormat="1" x14ac:dyDescent="0.25">
      <c r="A1125" s="48"/>
      <c r="D1125"/>
      <c r="E1125"/>
      <c r="F1125"/>
      <c r="G1125"/>
      <c r="H1125"/>
      <c r="I1125" s="2"/>
      <c r="J1125"/>
      <c r="K1125"/>
      <c r="L1125"/>
      <c r="M1125" s="17"/>
      <c r="N1125" s="16"/>
      <c r="O1125" s="15"/>
      <c r="P1125" s="16"/>
      <c r="Q1125" s="6"/>
      <c r="R1125" s="7"/>
      <c r="S1125" s="8"/>
      <c r="T1125" s="8"/>
      <c r="U1125" s="9"/>
      <c r="V1125" s="10"/>
      <c r="W1125" s="11"/>
      <c r="X1125" s="9"/>
      <c r="Y1125" s="10"/>
      <c r="Z1125" s="10"/>
    </row>
    <row r="1126" spans="1:26" s="1" customFormat="1" x14ac:dyDescent="0.25">
      <c r="A1126" s="48"/>
      <c r="D1126"/>
      <c r="E1126"/>
      <c r="F1126"/>
      <c r="G1126"/>
      <c r="H1126"/>
      <c r="I1126" s="2"/>
      <c r="J1126"/>
      <c r="K1126"/>
      <c r="L1126"/>
      <c r="M1126" s="17"/>
      <c r="N1126" s="16"/>
      <c r="O1126" s="15"/>
      <c r="P1126" s="16"/>
      <c r="Q1126" s="6"/>
      <c r="R1126" s="7"/>
      <c r="S1126" s="8"/>
      <c r="T1126" s="8"/>
      <c r="U1126" s="9"/>
      <c r="V1126" s="10"/>
      <c r="W1126" s="11"/>
      <c r="X1126" s="9"/>
      <c r="Y1126" s="10"/>
      <c r="Z1126" s="10"/>
    </row>
    <row r="1127" spans="1:26" s="1" customFormat="1" x14ac:dyDescent="0.25">
      <c r="A1127" s="48"/>
      <c r="D1127"/>
      <c r="E1127"/>
      <c r="F1127"/>
      <c r="G1127"/>
      <c r="H1127"/>
      <c r="I1127" s="2"/>
      <c r="J1127"/>
      <c r="K1127"/>
      <c r="L1127"/>
      <c r="M1127" s="17"/>
      <c r="N1127" s="16"/>
      <c r="O1127" s="15"/>
      <c r="P1127" s="16"/>
      <c r="Q1127" s="6"/>
      <c r="R1127" s="7"/>
      <c r="S1127" s="8"/>
      <c r="T1127" s="8"/>
      <c r="U1127" s="9"/>
      <c r="V1127" s="10"/>
      <c r="W1127" s="11"/>
      <c r="X1127" s="9"/>
      <c r="Y1127" s="10"/>
      <c r="Z1127" s="10"/>
    </row>
    <row r="1128" spans="1:26" s="1" customFormat="1" x14ac:dyDescent="0.25">
      <c r="A1128" s="48"/>
      <c r="D1128"/>
      <c r="E1128"/>
      <c r="F1128"/>
      <c r="G1128"/>
      <c r="H1128"/>
      <c r="I1128" s="2"/>
      <c r="J1128"/>
      <c r="K1128"/>
      <c r="L1128"/>
      <c r="M1128" s="17"/>
      <c r="N1128" s="16"/>
      <c r="O1128" s="15"/>
      <c r="P1128" s="16"/>
      <c r="Q1128" s="6"/>
      <c r="R1128" s="7"/>
      <c r="S1128" s="8"/>
      <c r="T1128" s="8"/>
      <c r="U1128" s="9"/>
      <c r="V1128" s="10"/>
      <c r="W1128" s="11"/>
      <c r="X1128" s="9"/>
      <c r="Y1128" s="10"/>
      <c r="Z1128" s="10"/>
    </row>
    <row r="1129" spans="1:26" s="1" customFormat="1" x14ac:dyDescent="0.25">
      <c r="A1129" s="48"/>
      <c r="D1129"/>
      <c r="E1129"/>
      <c r="F1129"/>
      <c r="G1129"/>
      <c r="H1129"/>
      <c r="I1129" s="2"/>
      <c r="J1129"/>
      <c r="K1129"/>
      <c r="L1129"/>
      <c r="M1129" s="17"/>
      <c r="N1129" s="16"/>
      <c r="O1129" s="15"/>
      <c r="P1129" s="16"/>
      <c r="Q1129" s="6"/>
      <c r="R1129" s="7"/>
      <c r="S1129" s="8"/>
      <c r="T1129" s="8"/>
      <c r="U1129" s="9"/>
      <c r="V1129" s="10"/>
      <c r="W1129" s="11"/>
      <c r="X1129" s="9"/>
      <c r="Y1129" s="10"/>
      <c r="Z1129" s="10"/>
    </row>
    <row r="1130" spans="1:26" s="1" customFormat="1" x14ac:dyDescent="0.25">
      <c r="A1130" s="48"/>
      <c r="D1130"/>
      <c r="E1130"/>
      <c r="F1130"/>
      <c r="G1130"/>
      <c r="H1130"/>
      <c r="I1130" s="2"/>
      <c r="J1130"/>
      <c r="K1130"/>
      <c r="L1130"/>
      <c r="M1130" s="17"/>
      <c r="N1130" s="16"/>
      <c r="O1130" s="15"/>
      <c r="P1130" s="16"/>
      <c r="Q1130" s="6"/>
      <c r="R1130" s="7"/>
      <c r="S1130" s="8"/>
      <c r="T1130" s="8"/>
      <c r="U1130" s="9"/>
      <c r="V1130" s="10"/>
      <c r="W1130" s="11"/>
      <c r="X1130" s="9"/>
      <c r="Y1130" s="10"/>
      <c r="Z1130" s="10"/>
    </row>
    <row r="1131" spans="1:26" s="1" customFormat="1" x14ac:dyDescent="0.25">
      <c r="A1131" s="48"/>
      <c r="D1131"/>
      <c r="E1131"/>
      <c r="F1131"/>
      <c r="G1131"/>
      <c r="H1131"/>
      <c r="I1131" s="2"/>
      <c r="J1131"/>
      <c r="K1131"/>
      <c r="L1131"/>
      <c r="M1131" s="17"/>
      <c r="N1131" s="16"/>
      <c r="O1131" s="15"/>
      <c r="P1131" s="16"/>
      <c r="Q1131" s="6"/>
      <c r="R1131" s="7"/>
      <c r="S1131" s="8"/>
      <c r="T1131" s="8"/>
      <c r="U1131" s="9"/>
      <c r="V1131" s="10"/>
      <c r="W1131" s="11"/>
      <c r="X1131" s="9"/>
      <c r="Y1131" s="10"/>
      <c r="Z1131" s="10"/>
    </row>
    <row r="1132" spans="1:26" s="1" customFormat="1" x14ac:dyDescent="0.25">
      <c r="A1132" s="48"/>
      <c r="D1132"/>
      <c r="E1132"/>
      <c r="F1132"/>
      <c r="G1132"/>
      <c r="H1132"/>
      <c r="I1132" s="2"/>
      <c r="J1132"/>
      <c r="K1132"/>
      <c r="L1132"/>
      <c r="M1132" s="17"/>
      <c r="N1132" s="16"/>
      <c r="O1132" s="15"/>
      <c r="P1132" s="16"/>
      <c r="Q1132" s="6"/>
      <c r="R1132" s="7"/>
      <c r="S1132" s="8"/>
      <c r="T1132" s="8"/>
      <c r="U1132" s="9"/>
      <c r="V1132" s="10"/>
      <c r="W1132" s="11"/>
      <c r="X1132" s="9"/>
      <c r="Y1132" s="10"/>
      <c r="Z1132" s="10"/>
    </row>
    <row r="1133" spans="1:26" s="1" customFormat="1" x14ac:dyDescent="0.25">
      <c r="A1133" s="48"/>
      <c r="D1133"/>
      <c r="E1133"/>
      <c r="F1133"/>
      <c r="G1133"/>
      <c r="H1133"/>
      <c r="I1133" s="2"/>
      <c r="J1133"/>
      <c r="K1133"/>
      <c r="L1133"/>
      <c r="M1133" s="17"/>
      <c r="N1133" s="16"/>
      <c r="O1133" s="15"/>
      <c r="P1133" s="16"/>
      <c r="Q1133" s="6"/>
      <c r="R1133" s="7"/>
      <c r="S1133" s="8"/>
      <c r="T1133" s="8"/>
      <c r="U1133" s="9"/>
      <c r="V1133" s="10"/>
      <c r="W1133" s="11"/>
      <c r="X1133" s="9"/>
      <c r="Y1133" s="10"/>
      <c r="Z1133" s="10"/>
    </row>
    <row r="1134" spans="1:26" s="1" customFormat="1" x14ac:dyDescent="0.25">
      <c r="A1134" s="48"/>
      <c r="D1134"/>
      <c r="E1134"/>
      <c r="F1134"/>
      <c r="G1134"/>
      <c r="H1134"/>
      <c r="I1134" s="2"/>
      <c r="J1134"/>
      <c r="K1134"/>
      <c r="L1134"/>
      <c r="M1134" s="17"/>
      <c r="N1134" s="16"/>
      <c r="O1134" s="15"/>
      <c r="P1134" s="16"/>
      <c r="Q1134" s="6"/>
      <c r="R1134" s="7"/>
      <c r="S1134" s="8"/>
      <c r="T1134" s="8"/>
      <c r="U1134" s="9"/>
      <c r="V1134" s="10"/>
      <c r="W1134" s="11"/>
      <c r="X1134" s="9"/>
      <c r="Y1134" s="10"/>
      <c r="Z1134" s="10"/>
    </row>
    <row r="1135" spans="1:26" s="1" customFormat="1" x14ac:dyDescent="0.25">
      <c r="A1135" s="48"/>
      <c r="D1135"/>
      <c r="E1135"/>
      <c r="F1135"/>
      <c r="G1135"/>
      <c r="H1135"/>
      <c r="I1135" s="2"/>
      <c r="J1135"/>
      <c r="K1135"/>
      <c r="L1135"/>
      <c r="M1135" s="17"/>
      <c r="N1135" s="16"/>
      <c r="O1135" s="15"/>
      <c r="P1135" s="16"/>
      <c r="Q1135" s="6"/>
      <c r="R1135" s="7"/>
      <c r="S1135" s="8"/>
      <c r="T1135" s="8"/>
      <c r="U1135" s="9"/>
      <c r="V1135" s="10"/>
      <c r="W1135" s="11"/>
      <c r="X1135" s="9"/>
      <c r="Y1135" s="10"/>
      <c r="Z1135" s="10"/>
    </row>
    <row r="1136" spans="1:26" s="1" customFormat="1" x14ac:dyDescent="0.25">
      <c r="A1136" s="48"/>
      <c r="D1136"/>
      <c r="E1136"/>
      <c r="F1136"/>
      <c r="G1136"/>
      <c r="H1136"/>
      <c r="I1136" s="2"/>
      <c r="J1136"/>
      <c r="K1136"/>
      <c r="L1136"/>
      <c r="M1136" s="17"/>
      <c r="N1136" s="16"/>
      <c r="O1136" s="15"/>
      <c r="P1136" s="16"/>
      <c r="Q1136" s="6"/>
      <c r="R1136" s="7"/>
      <c r="S1136" s="8"/>
      <c r="T1136" s="8"/>
      <c r="U1136" s="9"/>
      <c r="V1136" s="10"/>
      <c r="W1136" s="11"/>
      <c r="X1136" s="9"/>
      <c r="Y1136" s="10"/>
      <c r="Z1136" s="10"/>
    </row>
    <row r="1137" spans="1:26" s="1" customFormat="1" x14ac:dyDescent="0.25">
      <c r="A1137" s="48"/>
      <c r="D1137"/>
      <c r="E1137"/>
      <c r="F1137"/>
      <c r="G1137"/>
      <c r="H1137"/>
      <c r="I1137" s="2"/>
      <c r="J1137"/>
      <c r="K1137"/>
      <c r="L1137"/>
      <c r="M1137" s="17"/>
      <c r="N1137" s="16"/>
      <c r="O1137" s="15"/>
      <c r="P1137" s="16"/>
      <c r="Q1137" s="6"/>
      <c r="R1137" s="7"/>
      <c r="S1137" s="8"/>
      <c r="T1137" s="8"/>
      <c r="U1137" s="9"/>
      <c r="V1137" s="10"/>
      <c r="W1137" s="11"/>
      <c r="X1137" s="9"/>
      <c r="Y1137" s="10"/>
      <c r="Z1137" s="10"/>
    </row>
    <row r="1138" spans="1:26" s="1" customFormat="1" x14ac:dyDescent="0.25">
      <c r="A1138" s="48"/>
      <c r="D1138"/>
      <c r="E1138"/>
      <c r="F1138"/>
      <c r="G1138"/>
      <c r="H1138"/>
      <c r="I1138" s="2"/>
      <c r="J1138"/>
      <c r="K1138"/>
      <c r="L1138"/>
      <c r="M1138" s="17"/>
      <c r="N1138" s="16"/>
      <c r="O1138" s="15"/>
      <c r="P1138" s="16"/>
      <c r="Q1138" s="6"/>
      <c r="R1138" s="7"/>
      <c r="S1138" s="8"/>
      <c r="T1138" s="8"/>
      <c r="U1138" s="9"/>
      <c r="V1138" s="10"/>
      <c r="W1138" s="11"/>
      <c r="X1138" s="9"/>
      <c r="Y1138" s="10"/>
      <c r="Z1138" s="10"/>
    </row>
    <row r="1139" spans="1:26" s="1" customFormat="1" x14ac:dyDescent="0.25">
      <c r="A1139" s="48"/>
      <c r="D1139"/>
      <c r="E1139"/>
      <c r="F1139"/>
      <c r="G1139"/>
      <c r="H1139"/>
      <c r="I1139" s="2"/>
      <c r="J1139"/>
      <c r="K1139"/>
      <c r="L1139"/>
      <c r="M1139" s="17"/>
      <c r="N1139" s="16"/>
      <c r="O1139" s="15"/>
      <c r="P1139" s="16"/>
      <c r="Q1139" s="6"/>
      <c r="R1139" s="7"/>
      <c r="S1139" s="8"/>
      <c r="T1139" s="8"/>
      <c r="U1139" s="9"/>
      <c r="V1139" s="10"/>
      <c r="W1139" s="11"/>
      <c r="X1139" s="9"/>
      <c r="Y1139" s="10"/>
      <c r="Z1139" s="10"/>
    </row>
    <row r="1140" spans="1:26" s="1" customFormat="1" x14ac:dyDescent="0.25">
      <c r="A1140" s="48"/>
      <c r="D1140"/>
      <c r="E1140"/>
      <c r="F1140"/>
      <c r="G1140"/>
      <c r="H1140"/>
      <c r="I1140" s="2"/>
      <c r="J1140"/>
      <c r="K1140"/>
      <c r="L1140"/>
      <c r="M1140" s="17"/>
      <c r="N1140" s="16"/>
      <c r="O1140" s="15"/>
      <c r="P1140" s="16"/>
      <c r="Q1140" s="6"/>
      <c r="R1140" s="7"/>
      <c r="S1140" s="8"/>
      <c r="T1140" s="8"/>
      <c r="U1140" s="9"/>
      <c r="V1140" s="10"/>
      <c r="W1140" s="11"/>
      <c r="X1140" s="9"/>
      <c r="Y1140" s="10"/>
      <c r="Z1140" s="10"/>
    </row>
    <row r="1141" spans="1:26" s="1" customFormat="1" x14ac:dyDescent="0.25">
      <c r="A1141" s="48"/>
      <c r="D1141"/>
      <c r="E1141"/>
      <c r="F1141"/>
      <c r="G1141"/>
      <c r="H1141"/>
      <c r="I1141" s="2"/>
      <c r="J1141"/>
      <c r="K1141"/>
      <c r="L1141"/>
      <c r="M1141" s="17"/>
      <c r="N1141" s="16"/>
      <c r="O1141" s="15"/>
      <c r="P1141" s="16"/>
      <c r="Q1141" s="6"/>
      <c r="R1141" s="7"/>
      <c r="S1141" s="8"/>
      <c r="T1141" s="8"/>
      <c r="U1141" s="9"/>
      <c r="V1141" s="10"/>
      <c r="W1141" s="11"/>
      <c r="X1141" s="9"/>
      <c r="Y1141" s="10"/>
      <c r="Z1141" s="10"/>
    </row>
    <row r="1142" spans="1:26" s="1" customFormat="1" x14ac:dyDescent="0.25">
      <c r="A1142" s="48"/>
      <c r="D1142"/>
      <c r="E1142"/>
      <c r="F1142"/>
      <c r="G1142"/>
      <c r="H1142"/>
      <c r="I1142" s="2"/>
      <c r="J1142"/>
      <c r="K1142"/>
      <c r="L1142"/>
      <c r="M1142" s="17"/>
      <c r="N1142" s="16"/>
      <c r="O1142" s="15"/>
      <c r="P1142" s="16"/>
      <c r="Q1142" s="6"/>
      <c r="R1142" s="7"/>
      <c r="S1142" s="8"/>
      <c r="T1142" s="8"/>
      <c r="U1142" s="9"/>
      <c r="V1142" s="10"/>
      <c r="W1142" s="11"/>
      <c r="X1142" s="9"/>
      <c r="Y1142" s="10"/>
      <c r="Z1142" s="10"/>
    </row>
    <row r="1143" spans="1:26" s="1" customFormat="1" x14ac:dyDescent="0.25">
      <c r="A1143" s="48"/>
      <c r="D1143"/>
      <c r="E1143"/>
      <c r="F1143"/>
      <c r="G1143"/>
      <c r="H1143"/>
      <c r="I1143" s="2"/>
      <c r="J1143"/>
      <c r="K1143"/>
      <c r="L1143"/>
      <c r="M1143" s="17"/>
      <c r="N1143" s="16"/>
      <c r="O1143" s="15"/>
      <c r="P1143" s="16"/>
      <c r="Q1143" s="6"/>
      <c r="R1143" s="7"/>
      <c r="S1143" s="8"/>
      <c r="T1143" s="8"/>
      <c r="U1143" s="9"/>
      <c r="V1143" s="10"/>
      <c r="W1143" s="11"/>
      <c r="X1143" s="9"/>
      <c r="Y1143" s="10"/>
      <c r="Z1143" s="10"/>
    </row>
    <row r="1144" spans="1:26" s="1" customFormat="1" x14ac:dyDescent="0.25">
      <c r="A1144" s="48"/>
      <c r="D1144"/>
      <c r="E1144"/>
      <c r="F1144"/>
      <c r="G1144"/>
      <c r="H1144"/>
      <c r="I1144" s="2"/>
      <c r="J1144"/>
      <c r="K1144"/>
      <c r="L1144"/>
      <c r="M1144" s="17"/>
      <c r="N1144" s="16"/>
      <c r="O1144" s="15"/>
      <c r="P1144" s="16"/>
      <c r="Q1144" s="6"/>
      <c r="R1144" s="7"/>
      <c r="S1144" s="8"/>
      <c r="T1144" s="8"/>
      <c r="U1144" s="9"/>
      <c r="V1144" s="10"/>
      <c r="W1144" s="11"/>
      <c r="X1144" s="9"/>
      <c r="Y1144" s="10"/>
      <c r="Z1144" s="10"/>
    </row>
    <row r="1145" spans="1:26" s="1" customFormat="1" x14ac:dyDescent="0.25">
      <c r="A1145" s="48"/>
      <c r="D1145"/>
      <c r="E1145"/>
      <c r="F1145"/>
      <c r="G1145"/>
      <c r="H1145"/>
      <c r="I1145" s="2"/>
      <c r="J1145"/>
      <c r="K1145"/>
      <c r="L1145"/>
      <c r="M1145" s="17"/>
      <c r="N1145" s="16"/>
      <c r="O1145" s="15"/>
      <c r="P1145" s="16"/>
      <c r="Q1145" s="6"/>
      <c r="R1145" s="7"/>
      <c r="S1145" s="8"/>
      <c r="T1145" s="8"/>
      <c r="U1145" s="9"/>
      <c r="V1145" s="10"/>
      <c r="W1145" s="11"/>
      <c r="X1145" s="9"/>
      <c r="Y1145" s="10"/>
      <c r="Z1145" s="10"/>
    </row>
    <row r="1146" spans="1:26" s="1" customFormat="1" x14ac:dyDescent="0.25">
      <c r="A1146" s="48"/>
      <c r="D1146"/>
      <c r="E1146"/>
      <c r="F1146"/>
      <c r="G1146"/>
      <c r="H1146"/>
      <c r="I1146" s="2"/>
      <c r="J1146"/>
      <c r="K1146"/>
      <c r="L1146"/>
      <c r="M1146" s="17"/>
      <c r="N1146" s="16"/>
      <c r="O1146" s="15"/>
      <c r="P1146" s="16"/>
      <c r="Q1146" s="6"/>
      <c r="R1146" s="7"/>
      <c r="S1146" s="8"/>
      <c r="T1146" s="8"/>
      <c r="U1146" s="9"/>
      <c r="V1146" s="10"/>
      <c r="W1146" s="11"/>
      <c r="X1146" s="9"/>
      <c r="Y1146" s="10"/>
      <c r="Z1146" s="10"/>
    </row>
    <row r="1147" spans="1:26" s="1" customFormat="1" x14ac:dyDescent="0.25">
      <c r="A1147" s="48"/>
      <c r="D1147"/>
      <c r="E1147"/>
      <c r="F1147"/>
      <c r="G1147"/>
      <c r="H1147"/>
      <c r="I1147" s="2"/>
      <c r="J1147"/>
      <c r="K1147"/>
      <c r="L1147"/>
      <c r="M1147" s="17"/>
      <c r="N1147" s="16"/>
      <c r="O1147" s="15"/>
      <c r="P1147" s="16"/>
      <c r="Q1147" s="6"/>
      <c r="R1147" s="7"/>
      <c r="S1147" s="8"/>
      <c r="T1147" s="8"/>
      <c r="U1147" s="9"/>
      <c r="V1147" s="10"/>
      <c r="W1147" s="11"/>
      <c r="X1147" s="9"/>
      <c r="Y1147" s="10"/>
      <c r="Z1147" s="10"/>
    </row>
    <row r="1148" spans="1:26" s="1" customFormat="1" x14ac:dyDescent="0.25">
      <c r="A1148" s="48"/>
      <c r="D1148"/>
      <c r="E1148"/>
      <c r="F1148"/>
      <c r="G1148"/>
      <c r="H1148"/>
      <c r="I1148" s="2"/>
      <c r="J1148"/>
      <c r="K1148"/>
      <c r="L1148"/>
      <c r="M1148" s="17"/>
      <c r="N1148" s="16"/>
      <c r="O1148" s="15"/>
      <c r="P1148" s="16"/>
      <c r="Q1148" s="6"/>
      <c r="R1148" s="7"/>
      <c r="S1148" s="8"/>
      <c r="T1148" s="8"/>
      <c r="U1148" s="9"/>
      <c r="V1148" s="10"/>
      <c r="W1148" s="11"/>
      <c r="X1148" s="9"/>
      <c r="Y1148" s="10"/>
      <c r="Z1148" s="10"/>
    </row>
    <row r="1149" spans="1:26" s="1" customFormat="1" x14ac:dyDescent="0.25">
      <c r="A1149" s="48"/>
      <c r="D1149"/>
      <c r="E1149"/>
      <c r="F1149"/>
      <c r="G1149"/>
      <c r="H1149"/>
      <c r="I1149" s="2"/>
      <c r="J1149"/>
      <c r="K1149"/>
      <c r="L1149"/>
      <c r="M1149" s="17"/>
      <c r="N1149" s="16"/>
      <c r="O1149" s="15"/>
      <c r="P1149" s="16"/>
      <c r="Q1149" s="6"/>
      <c r="R1149" s="7"/>
      <c r="S1149" s="8"/>
      <c r="T1149" s="8"/>
      <c r="U1149" s="9"/>
      <c r="V1149" s="10"/>
      <c r="W1149" s="11"/>
      <c r="X1149" s="9"/>
      <c r="Y1149" s="10"/>
      <c r="Z1149" s="10"/>
    </row>
    <row r="1150" spans="1:26" s="1" customFormat="1" x14ac:dyDescent="0.25">
      <c r="A1150" s="48"/>
      <c r="D1150"/>
      <c r="E1150"/>
      <c r="F1150"/>
      <c r="G1150"/>
      <c r="H1150"/>
      <c r="I1150" s="2"/>
      <c r="J1150"/>
      <c r="K1150"/>
      <c r="L1150"/>
      <c r="M1150" s="17"/>
      <c r="N1150" s="16"/>
      <c r="O1150" s="15"/>
      <c r="P1150" s="16"/>
      <c r="Q1150" s="6"/>
      <c r="R1150" s="7"/>
      <c r="S1150" s="8"/>
      <c r="T1150" s="8"/>
      <c r="U1150" s="9"/>
      <c r="V1150" s="10"/>
      <c r="W1150" s="11"/>
      <c r="X1150" s="9"/>
      <c r="Y1150" s="10"/>
      <c r="Z1150" s="10"/>
    </row>
    <row r="1151" spans="1:26" s="1" customFormat="1" x14ac:dyDescent="0.25">
      <c r="A1151" s="48"/>
      <c r="D1151"/>
      <c r="E1151"/>
      <c r="F1151"/>
      <c r="G1151"/>
      <c r="H1151"/>
      <c r="I1151" s="2"/>
      <c r="J1151"/>
      <c r="K1151"/>
      <c r="L1151"/>
      <c r="M1151" s="17"/>
      <c r="N1151" s="16"/>
      <c r="O1151" s="15"/>
      <c r="P1151" s="16"/>
      <c r="Q1151" s="6"/>
      <c r="R1151" s="7"/>
      <c r="S1151" s="8"/>
      <c r="T1151" s="8"/>
      <c r="U1151" s="9"/>
      <c r="V1151" s="10"/>
      <c r="W1151" s="11"/>
      <c r="X1151" s="9"/>
      <c r="Y1151" s="10"/>
      <c r="Z1151" s="10"/>
    </row>
    <row r="1152" spans="1:26" s="1" customFormat="1" x14ac:dyDescent="0.25">
      <c r="A1152" s="48"/>
      <c r="D1152"/>
      <c r="E1152"/>
      <c r="F1152"/>
      <c r="G1152"/>
      <c r="H1152"/>
      <c r="I1152" s="2"/>
      <c r="J1152"/>
      <c r="K1152"/>
      <c r="L1152"/>
      <c r="M1152" s="17"/>
      <c r="N1152" s="16"/>
      <c r="O1152" s="15"/>
      <c r="P1152" s="16"/>
      <c r="Q1152" s="6"/>
      <c r="R1152" s="7"/>
      <c r="S1152" s="8"/>
      <c r="T1152" s="8"/>
      <c r="U1152" s="9"/>
      <c r="V1152" s="10"/>
      <c r="W1152" s="11"/>
      <c r="X1152" s="9"/>
      <c r="Y1152" s="10"/>
      <c r="Z1152" s="10"/>
    </row>
    <row r="1153" spans="1:26" s="1" customFormat="1" x14ac:dyDescent="0.25">
      <c r="A1153" s="48"/>
      <c r="D1153"/>
      <c r="E1153"/>
      <c r="F1153"/>
      <c r="G1153"/>
      <c r="H1153"/>
      <c r="I1153" s="2"/>
      <c r="J1153"/>
      <c r="K1153"/>
      <c r="L1153"/>
      <c r="M1153" s="17"/>
      <c r="N1153" s="16"/>
      <c r="O1153" s="15"/>
      <c r="P1153" s="16"/>
      <c r="Q1153" s="6"/>
      <c r="R1153" s="7"/>
      <c r="S1153" s="8"/>
      <c r="T1153" s="8"/>
      <c r="U1153" s="9"/>
      <c r="V1153" s="10"/>
      <c r="W1153" s="11"/>
      <c r="X1153" s="9"/>
      <c r="Y1153" s="10"/>
      <c r="Z1153" s="10"/>
    </row>
    <row r="1154" spans="1:26" s="1" customFormat="1" x14ac:dyDescent="0.25">
      <c r="A1154" s="48"/>
      <c r="D1154"/>
      <c r="E1154"/>
      <c r="F1154"/>
      <c r="G1154"/>
      <c r="H1154"/>
      <c r="I1154" s="2"/>
      <c r="J1154"/>
      <c r="K1154"/>
      <c r="L1154"/>
      <c r="M1154" s="17"/>
      <c r="N1154" s="16"/>
      <c r="O1154" s="15"/>
      <c r="P1154" s="16"/>
      <c r="Q1154" s="6"/>
      <c r="R1154" s="7"/>
      <c r="S1154" s="8"/>
      <c r="T1154" s="8"/>
      <c r="U1154" s="9"/>
      <c r="V1154" s="10"/>
      <c r="W1154" s="11"/>
      <c r="X1154" s="9"/>
      <c r="Y1154" s="10"/>
      <c r="Z1154" s="10"/>
    </row>
    <row r="1155" spans="1:26" s="1" customFormat="1" x14ac:dyDescent="0.25">
      <c r="A1155" s="48"/>
      <c r="D1155"/>
      <c r="E1155"/>
      <c r="F1155"/>
      <c r="G1155"/>
      <c r="H1155"/>
      <c r="I1155" s="2"/>
      <c r="J1155"/>
      <c r="K1155"/>
      <c r="L1155"/>
      <c r="M1155" s="17"/>
      <c r="N1155" s="16"/>
      <c r="O1155" s="15"/>
      <c r="P1155" s="16"/>
      <c r="Q1155" s="6"/>
      <c r="R1155" s="7"/>
      <c r="S1155" s="8"/>
      <c r="T1155" s="8"/>
      <c r="U1155" s="9"/>
      <c r="V1155" s="10"/>
      <c r="W1155" s="11"/>
      <c r="X1155" s="9"/>
      <c r="Y1155" s="10"/>
      <c r="Z1155" s="10"/>
    </row>
    <row r="1156" spans="1:26" s="1" customFormat="1" x14ac:dyDescent="0.25">
      <c r="A1156" s="48"/>
      <c r="D1156"/>
      <c r="E1156"/>
      <c r="F1156"/>
      <c r="G1156"/>
      <c r="H1156"/>
      <c r="I1156" s="2"/>
      <c r="J1156"/>
      <c r="K1156"/>
      <c r="L1156"/>
      <c r="M1156" s="17"/>
      <c r="N1156" s="16"/>
      <c r="O1156" s="15"/>
      <c r="P1156" s="16"/>
      <c r="Q1156" s="6"/>
      <c r="R1156" s="7"/>
      <c r="S1156" s="8"/>
      <c r="T1156" s="8"/>
      <c r="U1156" s="9"/>
      <c r="V1156" s="10"/>
      <c r="W1156" s="11"/>
      <c r="X1156" s="9"/>
      <c r="Y1156" s="10"/>
      <c r="Z1156" s="10"/>
    </row>
    <row r="1157" spans="1:26" s="1" customFormat="1" x14ac:dyDescent="0.25">
      <c r="A1157" s="48"/>
      <c r="D1157"/>
      <c r="E1157"/>
      <c r="F1157"/>
      <c r="G1157"/>
      <c r="H1157"/>
      <c r="I1157" s="2"/>
      <c r="J1157"/>
      <c r="K1157"/>
      <c r="L1157"/>
      <c r="M1157" s="17"/>
      <c r="N1157" s="16"/>
      <c r="O1157" s="15"/>
      <c r="P1157" s="16"/>
      <c r="Q1157" s="6"/>
      <c r="R1157" s="7"/>
      <c r="S1157" s="8"/>
      <c r="T1157" s="8"/>
      <c r="U1157" s="9"/>
      <c r="V1157" s="10"/>
      <c r="W1157" s="11"/>
      <c r="X1157" s="9"/>
      <c r="Y1157" s="10"/>
      <c r="Z1157" s="10"/>
    </row>
    <row r="1158" spans="1:26" s="1" customFormat="1" x14ac:dyDescent="0.25">
      <c r="A1158" s="48"/>
      <c r="D1158"/>
      <c r="E1158"/>
      <c r="F1158"/>
      <c r="G1158"/>
      <c r="H1158"/>
      <c r="I1158" s="2"/>
      <c r="J1158"/>
      <c r="K1158"/>
      <c r="L1158"/>
      <c r="M1158" s="17"/>
      <c r="N1158" s="16"/>
      <c r="O1158" s="15"/>
      <c r="P1158" s="16"/>
      <c r="Q1158" s="6"/>
      <c r="R1158" s="7"/>
      <c r="S1158" s="8"/>
      <c r="T1158" s="8"/>
      <c r="U1158" s="9"/>
      <c r="V1158" s="10"/>
      <c r="W1158" s="11"/>
      <c r="X1158" s="9"/>
      <c r="Y1158" s="10"/>
      <c r="Z1158" s="10"/>
    </row>
    <row r="1159" spans="1:26" s="1" customFormat="1" x14ac:dyDescent="0.25">
      <c r="A1159" s="48"/>
      <c r="D1159"/>
      <c r="E1159"/>
      <c r="F1159"/>
      <c r="G1159"/>
      <c r="H1159"/>
      <c r="I1159" s="2"/>
      <c r="J1159"/>
      <c r="K1159"/>
      <c r="L1159"/>
      <c r="M1159" s="17"/>
      <c r="N1159" s="16"/>
      <c r="O1159" s="15"/>
      <c r="P1159" s="16"/>
      <c r="Q1159" s="6"/>
      <c r="R1159" s="7"/>
      <c r="S1159" s="8"/>
      <c r="T1159" s="8"/>
      <c r="U1159" s="9"/>
      <c r="V1159" s="10"/>
      <c r="W1159" s="11"/>
      <c r="X1159" s="9"/>
      <c r="Y1159" s="10"/>
      <c r="Z1159" s="10"/>
    </row>
    <row r="1160" spans="1:26" s="1" customFormat="1" x14ac:dyDescent="0.25">
      <c r="A1160" s="48"/>
      <c r="D1160"/>
      <c r="E1160"/>
      <c r="F1160"/>
      <c r="G1160"/>
      <c r="H1160"/>
      <c r="I1160" s="2"/>
      <c r="J1160"/>
      <c r="K1160"/>
      <c r="L1160"/>
      <c r="M1160" s="17"/>
      <c r="N1160" s="16"/>
      <c r="O1160" s="15"/>
      <c r="P1160" s="16"/>
      <c r="Q1160" s="6"/>
      <c r="R1160" s="7"/>
      <c r="S1160" s="8"/>
      <c r="T1160" s="8"/>
      <c r="U1160" s="9"/>
      <c r="V1160" s="10"/>
      <c r="W1160" s="11"/>
      <c r="X1160" s="9"/>
      <c r="Y1160" s="10"/>
      <c r="Z1160" s="10"/>
    </row>
    <row r="1161" spans="1:26" s="1" customFormat="1" x14ac:dyDescent="0.25">
      <c r="A1161" s="48"/>
      <c r="D1161"/>
      <c r="E1161"/>
      <c r="F1161"/>
      <c r="G1161"/>
      <c r="H1161"/>
      <c r="I1161" s="2"/>
      <c r="J1161"/>
      <c r="K1161"/>
      <c r="L1161"/>
      <c r="M1161" s="17"/>
      <c r="N1161" s="16"/>
      <c r="O1161" s="15"/>
      <c r="P1161" s="16"/>
      <c r="Q1161" s="6"/>
      <c r="R1161" s="7"/>
      <c r="S1161" s="8"/>
      <c r="T1161" s="8"/>
      <c r="U1161" s="9"/>
      <c r="V1161" s="10"/>
      <c r="W1161" s="11"/>
      <c r="X1161" s="9"/>
      <c r="Y1161" s="10"/>
      <c r="Z1161" s="10"/>
    </row>
    <row r="1162" spans="1:26" s="1" customFormat="1" x14ac:dyDescent="0.25">
      <c r="A1162" s="48"/>
      <c r="D1162"/>
      <c r="E1162"/>
      <c r="F1162"/>
      <c r="G1162"/>
      <c r="H1162"/>
      <c r="I1162" s="2"/>
      <c r="J1162"/>
      <c r="K1162"/>
      <c r="L1162"/>
      <c r="M1162" s="17"/>
      <c r="N1162" s="16"/>
      <c r="O1162" s="15"/>
      <c r="P1162" s="16"/>
      <c r="Q1162" s="6"/>
      <c r="R1162" s="7"/>
      <c r="S1162" s="8"/>
      <c r="T1162" s="8"/>
      <c r="U1162" s="9"/>
      <c r="V1162" s="10"/>
      <c r="W1162" s="11"/>
      <c r="X1162" s="9"/>
      <c r="Y1162" s="10"/>
      <c r="Z1162" s="10"/>
    </row>
    <row r="1163" spans="1:26" s="1" customFormat="1" x14ac:dyDescent="0.25">
      <c r="A1163" s="48"/>
      <c r="D1163"/>
      <c r="E1163"/>
      <c r="F1163"/>
      <c r="G1163"/>
      <c r="H1163"/>
      <c r="I1163" s="2"/>
      <c r="J1163"/>
      <c r="K1163"/>
      <c r="L1163"/>
      <c r="M1163" s="17"/>
      <c r="N1163" s="16"/>
      <c r="O1163" s="15"/>
      <c r="P1163" s="16"/>
      <c r="Q1163" s="6"/>
      <c r="R1163" s="7"/>
      <c r="S1163" s="8"/>
      <c r="T1163" s="8"/>
      <c r="U1163" s="9"/>
      <c r="V1163" s="10"/>
      <c r="W1163" s="11"/>
      <c r="X1163" s="9"/>
      <c r="Y1163" s="10"/>
      <c r="Z1163" s="10"/>
    </row>
    <row r="1164" spans="1:26" s="1" customFormat="1" x14ac:dyDescent="0.25">
      <c r="A1164" s="48"/>
      <c r="D1164"/>
      <c r="E1164"/>
      <c r="F1164"/>
      <c r="G1164"/>
      <c r="H1164"/>
      <c r="I1164" s="2"/>
      <c r="J1164"/>
      <c r="K1164"/>
      <c r="L1164"/>
      <c r="M1164" s="17"/>
      <c r="N1164" s="16"/>
      <c r="O1164" s="15"/>
      <c r="P1164" s="16"/>
      <c r="Q1164" s="6"/>
      <c r="R1164" s="7"/>
      <c r="S1164" s="8"/>
      <c r="T1164" s="8"/>
      <c r="U1164" s="9"/>
      <c r="V1164" s="10"/>
      <c r="W1164" s="11"/>
      <c r="X1164" s="9"/>
      <c r="Y1164" s="10"/>
      <c r="Z1164" s="10"/>
    </row>
    <row r="1165" spans="1:26" s="1" customFormat="1" x14ac:dyDescent="0.25">
      <c r="A1165" s="48"/>
      <c r="D1165"/>
      <c r="E1165"/>
      <c r="F1165"/>
      <c r="G1165"/>
      <c r="H1165"/>
      <c r="I1165" s="2"/>
      <c r="J1165"/>
      <c r="K1165"/>
      <c r="L1165"/>
      <c r="M1165" s="17"/>
      <c r="N1165" s="16"/>
      <c r="O1165" s="15"/>
      <c r="P1165" s="16"/>
      <c r="Q1165" s="6"/>
      <c r="R1165" s="7"/>
      <c r="S1165" s="8"/>
      <c r="T1165" s="8"/>
      <c r="U1165" s="9"/>
      <c r="V1165" s="10"/>
      <c r="W1165" s="11"/>
      <c r="X1165" s="9"/>
      <c r="Y1165" s="10"/>
      <c r="Z1165" s="10"/>
    </row>
    <row r="1166" spans="1:26" s="1" customFormat="1" x14ac:dyDescent="0.25">
      <c r="A1166" s="48"/>
      <c r="D1166"/>
      <c r="E1166"/>
      <c r="F1166"/>
      <c r="G1166"/>
      <c r="H1166"/>
      <c r="I1166" s="2"/>
      <c r="J1166"/>
      <c r="K1166"/>
      <c r="L1166"/>
      <c r="M1166" s="17"/>
      <c r="N1166" s="16"/>
      <c r="O1166" s="15"/>
      <c r="P1166" s="16"/>
      <c r="Q1166" s="6"/>
      <c r="R1166" s="7"/>
      <c r="S1166" s="8"/>
      <c r="T1166" s="8"/>
      <c r="U1166" s="9"/>
      <c r="V1166" s="10"/>
      <c r="W1166" s="11"/>
      <c r="X1166" s="9"/>
      <c r="Y1166" s="10"/>
      <c r="Z1166" s="10"/>
    </row>
    <row r="1167" spans="1:26" s="1" customFormat="1" x14ac:dyDescent="0.25">
      <c r="A1167" s="48"/>
      <c r="D1167"/>
      <c r="E1167"/>
      <c r="F1167"/>
      <c r="G1167"/>
      <c r="H1167"/>
      <c r="I1167" s="2"/>
      <c r="J1167"/>
      <c r="K1167"/>
      <c r="L1167"/>
      <c r="M1167" s="17"/>
      <c r="N1167" s="16"/>
      <c r="O1167" s="15"/>
      <c r="P1167" s="16"/>
      <c r="Q1167" s="6"/>
      <c r="R1167" s="7"/>
      <c r="S1167" s="8"/>
      <c r="T1167" s="8"/>
      <c r="U1167" s="9"/>
      <c r="V1167" s="10"/>
      <c r="W1167" s="11"/>
      <c r="X1167" s="9"/>
      <c r="Y1167" s="10"/>
      <c r="Z1167" s="10"/>
    </row>
    <row r="1168" spans="1:26" s="1" customFormat="1" x14ac:dyDescent="0.25">
      <c r="A1168" s="48"/>
      <c r="D1168"/>
      <c r="E1168"/>
      <c r="F1168"/>
      <c r="G1168"/>
      <c r="H1168"/>
      <c r="I1168" s="2"/>
      <c r="J1168"/>
      <c r="K1168"/>
      <c r="L1168"/>
      <c r="M1168" s="17"/>
      <c r="N1168" s="16"/>
      <c r="O1168" s="15"/>
      <c r="P1168" s="16"/>
      <c r="Q1168" s="6"/>
      <c r="R1168" s="7"/>
      <c r="S1168" s="8"/>
      <c r="T1168" s="8"/>
      <c r="U1168" s="9"/>
      <c r="V1168" s="10"/>
      <c r="W1168" s="11"/>
      <c r="X1168" s="9"/>
      <c r="Y1168" s="10"/>
      <c r="Z1168" s="10"/>
    </row>
    <row r="1169" spans="1:26" s="1" customFormat="1" x14ac:dyDescent="0.25">
      <c r="A1169" s="48"/>
      <c r="D1169"/>
      <c r="E1169"/>
      <c r="F1169"/>
      <c r="G1169"/>
      <c r="H1169"/>
      <c r="I1169" s="2"/>
      <c r="J1169"/>
      <c r="K1169"/>
      <c r="L1169"/>
      <c r="M1169" s="17"/>
      <c r="N1169" s="16"/>
      <c r="O1169" s="15"/>
      <c r="P1169" s="16"/>
      <c r="Q1169" s="6"/>
      <c r="R1169" s="7"/>
      <c r="S1169" s="8"/>
      <c r="T1169" s="8"/>
      <c r="U1169" s="9"/>
      <c r="V1169" s="10"/>
      <c r="W1169" s="11"/>
      <c r="X1169" s="9"/>
      <c r="Y1169" s="10"/>
      <c r="Z1169" s="10"/>
    </row>
    <row r="1170" spans="1:26" s="1" customFormat="1" x14ac:dyDescent="0.25">
      <c r="A1170" s="48"/>
      <c r="D1170"/>
      <c r="E1170"/>
      <c r="F1170"/>
      <c r="G1170"/>
      <c r="H1170"/>
      <c r="I1170" s="2"/>
      <c r="J1170"/>
      <c r="K1170"/>
      <c r="L1170"/>
      <c r="M1170" s="17"/>
      <c r="N1170" s="16"/>
      <c r="O1170" s="15"/>
      <c r="P1170" s="16"/>
      <c r="Q1170" s="6"/>
      <c r="R1170" s="7"/>
      <c r="S1170" s="8"/>
      <c r="T1170" s="8"/>
      <c r="U1170" s="9"/>
      <c r="V1170" s="10"/>
      <c r="W1170" s="11"/>
      <c r="X1170" s="9"/>
      <c r="Y1170" s="10"/>
      <c r="Z1170" s="10"/>
    </row>
    <row r="1171" spans="1:26" s="1" customFormat="1" x14ac:dyDescent="0.25">
      <c r="A1171" s="48"/>
      <c r="D1171"/>
      <c r="E1171"/>
      <c r="F1171"/>
      <c r="G1171"/>
      <c r="H1171"/>
      <c r="I1171" s="2"/>
      <c r="J1171"/>
      <c r="K1171"/>
      <c r="L1171"/>
      <c r="M1171" s="17"/>
      <c r="N1171" s="16"/>
      <c r="O1171" s="15"/>
      <c r="P1171" s="16"/>
      <c r="Q1171" s="6"/>
      <c r="R1171" s="7"/>
      <c r="S1171" s="8"/>
      <c r="T1171" s="8"/>
      <c r="U1171" s="9"/>
      <c r="V1171" s="10"/>
      <c r="W1171" s="11"/>
      <c r="X1171" s="9"/>
      <c r="Y1171" s="10"/>
      <c r="Z1171" s="10"/>
    </row>
    <row r="1172" spans="1:26" s="1" customFormat="1" x14ac:dyDescent="0.25">
      <c r="A1172" s="48"/>
      <c r="D1172"/>
      <c r="E1172"/>
      <c r="F1172"/>
      <c r="G1172"/>
      <c r="H1172"/>
      <c r="I1172" s="2"/>
      <c r="J1172"/>
      <c r="K1172"/>
      <c r="L1172"/>
      <c r="M1172" s="17"/>
      <c r="N1172" s="16"/>
      <c r="O1172" s="15"/>
      <c r="P1172" s="16"/>
      <c r="Q1172" s="6"/>
      <c r="R1172" s="7"/>
      <c r="S1172" s="8"/>
      <c r="T1172" s="8"/>
      <c r="U1172" s="9"/>
      <c r="V1172" s="10"/>
      <c r="W1172" s="11"/>
      <c r="X1172" s="9"/>
      <c r="Y1172" s="10"/>
      <c r="Z1172" s="10"/>
    </row>
    <row r="1173" spans="1:26" s="1" customFormat="1" x14ac:dyDescent="0.25">
      <c r="A1173" s="48"/>
      <c r="D1173"/>
      <c r="E1173"/>
      <c r="F1173"/>
      <c r="G1173"/>
      <c r="H1173"/>
      <c r="I1173" s="2"/>
      <c r="J1173"/>
      <c r="K1173"/>
      <c r="L1173"/>
      <c r="M1173" s="17"/>
      <c r="N1173" s="16"/>
      <c r="O1173" s="15"/>
      <c r="P1173" s="16"/>
      <c r="Q1173" s="6"/>
      <c r="R1173" s="7"/>
      <c r="S1173" s="8"/>
      <c r="T1173" s="8"/>
      <c r="U1173" s="9"/>
      <c r="V1173" s="10"/>
      <c r="W1173" s="11"/>
      <c r="X1173" s="9"/>
      <c r="Y1173" s="10"/>
      <c r="Z1173" s="10"/>
    </row>
    <row r="1174" spans="1:26" s="1" customFormat="1" x14ac:dyDescent="0.25">
      <c r="A1174" s="48"/>
      <c r="D1174"/>
      <c r="E1174"/>
      <c r="F1174"/>
      <c r="G1174"/>
      <c r="H1174"/>
      <c r="I1174" s="2"/>
      <c r="J1174"/>
      <c r="K1174"/>
      <c r="L1174"/>
      <c r="M1174" s="17"/>
      <c r="N1174" s="16"/>
      <c r="O1174" s="15"/>
      <c r="P1174" s="16"/>
      <c r="Q1174" s="6"/>
      <c r="R1174" s="7"/>
      <c r="S1174" s="8"/>
      <c r="T1174" s="8"/>
      <c r="U1174" s="9"/>
      <c r="V1174" s="10"/>
      <c r="W1174" s="11"/>
      <c r="X1174" s="9"/>
      <c r="Y1174" s="10"/>
      <c r="Z1174" s="10"/>
    </row>
    <row r="1175" spans="1:26" s="1" customFormat="1" x14ac:dyDescent="0.25">
      <c r="A1175" s="48"/>
      <c r="D1175"/>
      <c r="E1175"/>
      <c r="F1175"/>
      <c r="G1175"/>
      <c r="H1175"/>
      <c r="I1175" s="2"/>
      <c r="J1175"/>
      <c r="K1175"/>
      <c r="L1175"/>
      <c r="M1175" s="17"/>
      <c r="N1175" s="16"/>
      <c r="O1175" s="15"/>
      <c r="P1175" s="16"/>
      <c r="Q1175" s="6"/>
      <c r="R1175" s="7"/>
      <c r="S1175" s="8"/>
      <c r="T1175" s="8"/>
      <c r="U1175" s="9"/>
      <c r="V1175" s="10"/>
      <c r="W1175" s="11"/>
      <c r="X1175" s="9"/>
      <c r="Y1175" s="10"/>
      <c r="Z1175" s="10"/>
    </row>
    <row r="1176" spans="1:26" s="1" customFormat="1" x14ac:dyDescent="0.25">
      <c r="A1176" s="48"/>
      <c r="D1176"/>
      <c r="E1176"/>
      <c r="F1176"/>
      <c r="G1176"/>
      <c r="H1176"/>
      <c r="I1176" s="2"/>
      <c r="J1176"/>
      <c r="K1176"/>
      <c r="L1176"/>
      <c r="M1176" s="17"/>
      <c r="N1176" s="16"/>
      <c r="O1176" s="15"/>
      <c r="P1176" s="16"/>
      <c r="Q1176" s="6"/>
      <c r="R1176" s="7"/>
      <c r="S1176" s="8"/>
      <c r="T1176" s="8"/>
      <c r="U1176" s="9"/>
      <c r="V1176" s="10"/>
      <c r="W1176" s="11"/>
      <c r="X1176" s="9"/>
      <c r="Y1176" s="10"/>
      <c r="Z1176" s="10"/>
    </row>
    <row r="1177" spans="1:26" s="1" customFormat="1" x14ac:dyDescent="0.25">
      <c r="A1177" s="48"/>
      <c r="D1177"/>
      <c r="E1177"/>
      <c r="F1177"/>
      <c r="G1177"/>
      <c r="H1177"/>
      <c r="I1177" s="2"/>
      <c r="J1177"/>
      <c r="K1177"/>
      <c r="L1177"/>
      <c r="M1177" s="17"/>
      <c r="N1177" s="16"/>
      <c r="O1177" s="15"/>
      <c r="P1177" s="16"/>
      <c r="Q1177" s="6"/>
      <c r="R1177" s="7"/>
      <c r="S1177" s="8"/>
      <c r="T1177" s="8"/>
      <c r="U1177" s="9"/>
      <c r="V1177" s="10"/>
      <c r="W1177" s="11"/>
      <c r="X1177" s="9"/>
      <c r="Y1177" s="10"/>
      <c r="Z1177" s="10"/>
    </row>
    <row r="1178" spans="1:26" s="1" customFormat="1" x14ac:dyDescent="0.25">
      <c r="A1178" s="48"/>
      <c r="D1178"/>
      <c r="E1178"/>
      <c r="F1178"/>
      <c r="G1178"/>
      <c r="H1178"/>
      <c r="I1178" s="2"/>
      <c r="J1178"/>
      <c r="K1178"/>
      <c r="L1178"/>
      <c r="M1178" s="17"/>
      <c r="N1178" s="16"/>
      <c r="O1178" s="15"/>
      <c r="P1178" s="16"/>
      <c r="Q1178" s="6"/>
      <c r="R1178" s="7"/>
      <c r="S1178" s="8"/>
      <c r="T1178" s="8"/>
      <c r="U1178" s="9"/>
      <c r="V1178" s="10"/>
      <c r="W1178" s="11"/>
      <c r="X1178" s="9"/>
      <c r="Y1178" s="10"/>
      <c r="Z1178" s="10"/>
    </row>
    <row r="1179" spans="1:26" s="1" customFormat="1" x14ac:dyDescent="0.25">
      <c r="A1179" s="48"/>
      <c r="D1179"/>
      <c r="E1179"/>
      <c r="F1179"/>
      <c r="G1179"/>
      <c r="H1179"/>
      <c r="I1179" s="2"/>
      <c r="J1179"/>
      <c r="K1179"/>
      <c r="L1179"/>
      <c r="M1179" s="17"/>
      <c r="N1179" s="16"/>
      <c r="O1179" s="15"/>
      <c r="P1179" s="16"/>
      <c r="Q1179" s="6"/>
      <c r="R1179" s="7"/>
      <c r="S1179" s="8"/>
      <c r="T1179" s="8"/>
      <c r="U1179" s="9"/>
      <c r="V1179" s="10"/>
      <c r="W1179" s="11"/>
      <c r="X1179" s="9"/>
      <c r="Y1179" s="10"/>
      <c r="Z1179" s="10"/>
    </row>
    <row r="1180" spans="1:26" s="1" customFormat="1" x14ac:dyDescent="0.25">
      <c r="A1180" s="48"/>
      <c r="D1180"/>
      <c r="E1180"/>
      <c r="F1180"/>
      <c r="G1180"/>
      <c r="H1180"/>
      <c r="I1180" s="2"/>
      <c r="J1180"/>
      <c r="K1180"/>
      <c r="L1180"/>
      <c r="M1180" s="17"/>
      <c r="N1180" s="16"/>
      <c r="O1180" s="15"/>
      <c r="P1180" s="16"/>
      <c r="Q1180" s="6"/>
      <c r="R1180" s="7"/>
      <c r="S1180" s="8"/>
      <c r="T1180" s="8"/>
      <c r="U1180" s="9"/>
      <c r="V1180" s="10"/>
      <c r="W1180" s="11"/>
      <c r="X1180" s="9"/>
      <c r="Y1180" s="10"/>
      <c r="Z1180" s="10"/>
    </row>
    <row r="1181" spans="1:26" s="1" customFormat="1" x14ac:dyDescent="0.25">
      <c r="A1181" s="48"/>
      <c r="D1181"/>
      <c r="E1181"/>
      <c r="F1181"/>
      <c r="G1181"/>
      <c r="H1181"/>
      <c r="I1181" s="2"/>
      <c r="J1181"/>
      <c r="K1181"/>
      <c r="L1181"/>
      <c r="M1181" s="17"/>
      <c r="N1181" s="16"/>
      <c r="O1181" s="15"/>
      <c r="P1181" s="16"/>
      <c r="Q1181" s="6"/>
      <c r="R1181" s="7"/>
      <c r="S1181" s="8"/>
      <c r="T1181" s="8"/>
      <c r="U1181" s="9"/>
      <c r="V1181" s="10"/>
      <c r="W1181" s="11"/>
      <c r="X1181" s="9"/>
      <c r="Y1181" s="10"/>
      <c r="Z1181" s="10"/>
    </row>
    <row r="1182" spans="1:26" s="1" customFormat="1" x14ac:dyDescent="0.25">
      <c r="A1182" s="48"/>
      <c r="D1182"/>
      <c r="E1182"/>
      <c r="F1182"/>
      <c r="G1182"/>
      <c r="H1182"/>
      <c r="I1182" s="2"/>
      <c r="J1182"/>
      <c r="K1182"/>
      <c r="L1182"/>
      <c r="M1182" s="17"/>
      <c r="N1182" s="16"/>
      <c r="O1182" s="15"/>
      <c r="P1182" s="16"/>
      <c r="Q1182" s="6"/>
      <c r="R1182" s="7"/>
      <c r="S1182" s="8"/>
      <c r="T1182" s="8"/>
      <c r="U1182" s="9"/>
      <c r="V1182" s="10"/>
      <c r="W1182" s="11"/>
      <c r="X1182" s="9"/>
      <c r="Y1182" s="10"/>
      <c r="Z1182" s="10"/>
    </row>
    <row r="1183" spans="1:26" s="1" customFormat="1" x14ac:dyDescent="0.25">
      <c r="A1183" s="48"/>
      <c r="D1183"/>
      <c r="E1183"/>
      <c r="F1183"/>
      <c r="G1183"/>
      <c r="H1183"/>
      <c r="I1183" s="2"/>
      <c r="J1183"/>
      <c r="K1183"/>
      <c r="L1183"/>
      <c r="M1183" s="17"/>
      <c r="N1183" s="16"/>
      <c r="O1183" s="15"/>
      <c r="P1183" s="16"/>
      <c r="Q1183" s="6"/>
      <c r="R1183" s="7"/>
      <c r="S1183" s="8"/>
      <c r="T1183" s="8"/>
      <c r="U1183" s="9"/>
      <c r="V1183" s="10"/>
      <c r="W1183" s="11"/>
      <c r="X1183" s="9"/>
      <c r="Y1183" s="10"/>
      <c r="Z1183" s="10"/>
    </row>
    <row r="1184" spans="1:26" s="1" customFormat="1" x14ac:dyDescent="0.25">
      <c r="A1184" s="48"/>
      <c r="D1184"/>
      <c r="E1184"/>
      <c r="F1184"/>
      <c r="G1184"/>
      <c r="H1184"/>
      <c r="I1184" s="2"/>
      <c r="J1184"/>
      <c r="K1184"/>
      <c r="L1184"/>
      <c r="M1184" s="17"/>
      <c r="N1184" s="16"/>
      <c r="O1184" s="15"/>
      <c r="P1184" s="16"/>
      <c r="Q1184" s="6"/>
      <c r="R1184" s="7"/>
      <c r="S1184" s="8"/>
      <c r="T1184" s="8"/>
      <c r="U1184" s="9"/>
      <c r="V1184" s="10"/>
      <c r="W1184" s="11"/>
      <c r="X1184" s="9"/>
      <c r="Y1184" s="10"/>
      <c r="Z1184" s="10"/>
    </row>
    <row r="1185" spans="1:26" s="1" customFormat="1" x14ac:dyDescent="0.25">
      <c r="A1185" s="48"/>
      <c r="D1185"/>
      <c r="E1185"/>
      <c r="F1185"/>
      <c r="G1185"/>
      <c r="H1185"/>
      <c r="I1185" s="2"/>
      <c r="J1185"/>
      <c r="K1185"/>
      <c r="L1185"/>
      <c r="M1185" s="17"/>
      <c r="N1185" s="16"/>
      <c r="O1185" s="15"/>
      <c r="P1185" s="16"/>
      <c r="Q1185" s="6"/>
      <c r="R1185" s="7"/>
      <c r="S1185" s="8"/>
      <c r="T1185" s="8"/>
      <c r="U1185" s="9"/>
      <c r="V1185" s="10"/>
      <c r="W1185" s="11"/>
      <c r="X1185" s="9"/>
      <c r="Y1185" s="10"/>
      <c r="Z1185" s="10"/>
    </row>
    <row r="1186" spans="1:26" s="1" customFormat="1" x14ac:dyDescent="0.25">
      <c r="A1186" s="48"/>
      <c r="D1186"/>
      <c r="E1186"/>
      <c r="F1186"/>
      <c r="G1186"/>
      <c r="H1186"/>
      <c r="I1186" s="2"/>
      <c r="J1186"/>
      <c r="K1186"/>
      <c r="L1186"/>
      <c r="M1186" s="17"/>
      <c r="N1186" s="16"/>
      <c r="O1186" s="15"/>
      <c r="P1186" s="16"/>
      <c r="Q1186" s="6"/>
      <c r="R1186" s="7"/>
      <c r="S1186" s="8"/>
      <c r="T1186" s="8"/>
      <c r="U1186" s="9"/>
      <c r="V1186" s="10"/>
      <c r="W1186" s="11"/>
      <c r="X1186" s="9"/>
      <c r="Y1186" s="10"/>
      <c r="Z1186" s="10"/>
    </row>
    <row r="1187" spans="1:26" s="1" customFormat="1" x14ac:dyDescent="0.25">
      <c r="A1187" s="48"/>
      <c r="D1187"/>
      <c r="E1187"/>
      <c r="F1187"/>
      <c r="G1187"/>
      <c r="H1187"/>
      <c r="I1187" s="2"/>
      <c r="J1187"/>
      <c r="K1187"/>
      <c r="L1187"/>
      <c r="M1187" s="17"/>
      <c r="N1187" s="16"/>
      <c r="O1187" s="15"/>
      <c r="P1187" s="16"/>
      <c r="Q1187" s="6"/>
      <c r="R1187" s="7"/>
      <c r="S1187" s="8"/>
      <c r="T1187" s="8"/>
      <c r="U1187" s="9"/>
      <c r="V1187" s="10"/>
      <c r="W1187" s="11"/>
      <c r="X1187" s="9"/>
      <c r="Y1187" s="10"/>
      <c r="Z1187" s="10"/>
    </row>
    <row r="1188" spans="1:26" s="1" customFormat="1" x14ac:dyDescent="0.25">
      <c r="A1188" s="48"/>
      <c r="D1188"/>
      <c r="E1188"/>
      <c r="F1188"/>
      <c r="G1188"/>
      <c r="H1188"/>
      <c r="I1188" s="2"/>
      <c r="J1188"/>
      <c r="K1188"/>
      <c r="L1188"/>
      <c r="M1188" s="17"/>
      <c r="N1188" s="16"/>
      <c r="O1188" s="15"/>
      <c r="P1188" s="16"/>
      <c r="Q1188" s="6"/>
      <c r="R1188" s="7"/>
      <c r="S1188" s="8"/>
      <c r="T1188" s="8"/>
      <c r="U1188" s="9"/>
      <c r="V1188" s="10"/>
      <c r="W1188" s="11"/>
      <c r="X1188" s="9"/>
      <c r="Y1188" s="10"/>
      <c r="Z1188" s="10"/>
    </row>
    <row r="1189" spans="1:26" s="1" customFormat="1" x14ac:dyDescent="0.25">
      <c r="A1189" s="48"/>
      <c r="D1189"/>
      <c r="E1189"/>
      <c r="F1189"/>
      <c r="G1189"/>
      <c r="H1189"/>
      <c r="I1189" s="2"/>
      <c r="J1189"/>
      <c r="K1189"/>
      <c r="L1189"/>
      <c r="M1189" s="17"/>
      <c r="N1189" s="16"/>
      <c r="O1189" s="15"/>
      <c r="P1189" s="16"/>
      <c r="Q1189" s="6"/>
      <c r="R1189" s="7"/>
      <c r="S1189" s="8"/>
      <c r="T1189" s="8"/>
      <c r="U1189" s="9"/>
      <c r="V1189" s="10"/>
      <c r="W1189" s="11"/>
      <c r="X1189" s="9"/>
      <c r="Y1189" s="10"/>
      <c r="Z1189" s="10"/>
    </row>
    <row r="1190" spans="1:26" s="1" customFormat="1" x14ac:dyDescent="0.25">
      <c r="A1190" s="48"/>
      <c r="D1190"/>
      <c r="E1190"/>
      <c r="F1190"/>
      <c r="G1190"/>
      <c r="H1190"/>
      <c r="I1190" s="2"/>
      <c r="J1190"/>
      <c r="K1190"/>
      <c r="L1190"/>
      <c r="M1190" s="17"/>
      <c r="N1190" s="16"/>
      <c r="O1190" s="15"/>
      <c r="P1190" s="16"/>
      <c r="Q1190" s="6"/>
      <c r="R1190" s="7"/>
      <c r="S1190" s="8"/>
      <c r="T1190" s="8"/>
      <c r="U1190" s="9"/>
      <c r="V1190" s="10"/>
      <c r="W1190" s="11"/>
      <c r="X1190" s="9"/>
      <c r="Y1190" s="10"/>
      <c r="Z1190" s="10"/>
    </row>
    <row r="1191" spans="1:26" s="1" customFormat="1" x14ac:dyDescent="0.25">
      <c r="A1191" s="48"/>
      <c r="D1191"/>
      <c r="E1191"/>
      <c r="F1191"/>
      <c r="G1191"/>
      <c r="H1191"/>
      <c r="I1191" s="2"/>
      <c r="J1191"/>
      <c r="K1191"/>
      <c r="L1191"/>
      <c r="M1191" s="17"/>
      <c r="N1191" s="16"/>
      <c r="O1191" s="15"/>
      <c r="P1191" s="16"/>
      <c r="Q1191" s="6"/>
      <c r="R1191" s="7"/>
      <c r="S1191" s="8"/>
      <c r="T1191" s="8"/>
      <c r="U1191" s="9"/>
      <c r="V1191" s="10"/>
      <c r="W1191" s="11"/>
      <c r="X1191" s="9"/>
      <c r="Y1191" s="10"/>
      <c r="Z1191" s="10"/>
    </row>
    <row r="1192" spans="1:26" s="1" customFormat="1" x14ac:dyDescent="0.25">
      <c r="A1192" s="48"/>
      <c r="D1192"/>
      <c r="E1192"/>
      <c r="F1192"/>
      <c r="G1192"/>
      <c r="H1192"/>
      <c r="I1192" s="2"/>
      <c r="J1192"/>
      <c r="K1192"/>
      <c r="L1192"/>
      <c r="M1192" s="17"/>
      <c r="N1192" s="16"/>
      <c r="O1192" s="15"/>
      <c r="P1192" s="16"/>
      <c r="Q1192" s="6"/>
      <c r="R1192" s="7"/>
      <c r="S1192" s="8"/>
      <c r="T1192" s="8"/>
      <c r="U1192" s="9"/>
      <c r="V1192" s="10"/>
      <c r="W1192" s="11"/>
      <c r="X1192" s="9"/>
      <c r="Y1192" s="10"/>
      <c r="Z1192" s="10"/>
    </row>
    <row r="1193" spans="1:26" s="1" customFormat="1" x14ac:dyDescent="0.25">
      <c r="A1193" s="48"/>
      <c r="D1193"/>
      <c r="E1193"/>
      <c r="F1193"/>
      <c r="G1193"/>
      <c r="H1193"/>
      <c r="I1193" s="2"/>
      <c r="J1193"/>
      <c r="K1193"/>
      <c r="L1193"/>
      <c r="M1193" s="17"/>
      <c r="N1193" s="16"/>
      <c r="O1193" s="15"/>
      <c r="P1193" s="16"/>
      <c r="Q1193" s="6"/>
      <c r="R1193" s="7"/>
      <c r="S1193" s="8"/>
      <c r="T1193" s="8"/>
      <c r="U1193" s="9"/>
      <c r="V1193" s="10"/>
      <c r="W1193" s="11"/>
      <c r="X1193" s="9"/>
      <c r="Y1193" s="10"/>
      <c r="Z1193" s="10"/>
    </row>
    <row r="1194" spans="1:26" s="1" customFormat="1" x14ac:dyDescent="0.25">
      <c r="A1194" s="48"/>
      <c r="D1194"/>
      <c r="E1194"/>
      <c r="F1194"/>
      <c r="G1194"/>
      <c r="H1194"/>
      <c r="I1194" s="2"/>
      <c r="J1194"/>
      <c r="K1194"/>
      <c r="L1194"/>
      <c r="M1194" s="17"/>
      <c r="N1194" s="16"/>
      <c r="O1194" s="15"/>
      <c r="P1194" s="16"/>
      <c r="Q1194" s="6"/>
      <c r="R1194" s="7"/>
      <c r="S1194" s="8"/>
      <c r="T1194" s="8"/>
      <c r="U1194" s="9"/>
      <c r="V1194" s="10"/>
      <c r="W1194" s="11"/>
      <c r="X1194" s="9"/>
      <c r="Y1194" s="10"/>
      <c r="Z1194" s="10"/>
    </row>
    <row r="1195" spans="1:26" s="1" customFormat="1" x14ac:dyDescent="0.25">
      <c r="A1195" s="48"/>
      <c r="D1195"/>
      <c r="E1195"/>
      <c r="F1195"/>
      <c r="G1195"/>
      <c r="H1195"/>
      <c r="I1195" s="2"/>
      <c r="J1195"/>
      <c r="K1195"/>
      <c r="L1195"/>
      <c r="M1195" s="17"/>
      <c r="N1195" s="16"/>
      <c r="O1195" s="15"/>
      <c r="P1195" s="16"/>
      <c r="Q1195" s="6"/>
      <c r="R1195" s="7"/>
      <c r="S1195" s="8"/>
      <c r="T1195" s="8"/>
      <c r="U1195" s="9"/>
      <c r="V1195" s="10"/>
      <c r="W1195" s="11"/>
      <c r="X1195" s="9"/>
      <c r="Y1195" s="10"/>
      <c r="Z1195" s="10"/>
    </row>
    <row r="1196" spans="1:26" s="1" customFormat="1" x14ac:dyDescent="0.25">
      <c r="A1196" s="48"/>
      <c r="D1196"/>
      <c r="E1196"/>
      <c r="F1196"/>
      <c r="G1196"/>
      <c r="H1196"/>
      <c r="I1196" s="2"/>
      <c r="J1196"/>
      <c r="K1196"/>
      <c r="L1196"/>
      <c r="M1196" s="17"/>
      <c r="N1196" s="16"/>
      <c r="O1196" s="15"/>
      <c r="P1196" s="16"/>
      <c r="Q1196" s="6"/>
      <c r="R1196" s="7"/>
      <c r="S1196" s="8"/>
      <c r="T1196" s="8"/>
      <c r="U1196" s="9"/>
      <c r="V1196" s="10"/>
      <c r="W1196" s="11"/>
      <c r="X1196" s="9"/>
      <c r="Y1196" s="10"/>
      <c r="Z1196" s="10"/>
    </row>
    <row r="1197" spans="1:26" s="1" customFormat="1" x14ac:dyDescent="0.25">
      <c r="A1197" s="48"/>
      <c r="D1197"/>
      <c r="E1197"/>
      <c r="F1197"/>
      <c r="G1197"/>
      <c r="H1197"/>
      <c r="I1197" s="2"/>
      <c r="J1197"/>
      <c r="K1197"/>
      <c r="L1197"/>
      <c r="M1197" s="17"/>
      <c r="N1197" s="16"/>
      <c r="O1197" s="15"/>
      <c r="P1197" s="16"/>
      <c r="Q1197" s="6"/>
      <c r="R1197" s="7"/>
      <c r="S1197" s="8"/>
      <c r="T1197" s="8"/>
      <c r="U1197" s="9"/>
      <c r="V1197" s="10"/>
      <c r="W1197" s="11"/>
      <c r="X1197" s="9"/>
      <c r="Y1197" s="10"/>
      <c r="Z1197" s="10"/>
    </row>
    <row r="1198" spans="1:26" s="1" customFormat="1" x14ac:dyDescent="0.25">
      <c r="A1198" s="48"/>
      <c r="D1198"/>
      <c r="E1198"/>
      <c r="F1198"/>
      <c r="G1198"/>
      <c r="H1198"/>
      <c r="I1198" s="2"/>
      <c r="J1198"/>
      <c r="K1198"/>
      <c r="L1198"/>
      <c r="M1198" s="17"/>
      <c r="N1198" s="16"/>
      <c r="O1198" s="15"/>
      <c r="P1198" s="16"/>
      <c r="Q1198" s="6"/>
      <c r="R1198" s="7"/>
      <c r="S1198" s="8"/>
      <c r="T1198" s="8"/>
      <c r="U1198" s="9"/>
      <c r="V1198" s="10"/>
      <c r="W1198" s="11"/>
      <c r="X1198" s="9"/>
      <c r="Y1198" s="10"/>
      <c r="Z1198" s="10"/>
    </row>
    <row r="1199" spans="1:26" s="1" customFormat="1" x14ac:dyDescent="0.25">
      <c r="A1199" s="48"/>
      <c r="D1199"/>
      <c r="E1199"/>
      <c r="F1199"/>
      <c r="G1199"/>
      <c r="H1199"/>
      <c r="I1199" s="2"/>
      <c r="J1199"/>
      <c r="K1199"/>
      <c r="L1199"/>
      <c r="M1199" s="17"/>
      <c r="N1199" s="16"/>
      <c r="O1199" s="15"/>
      <c r="P1199" s="16"/>
      <c r="Q1199" s="6"/>
      <c r="R1199" s="7"/>
      <c r="S1199" s="8"/>
      <c r="T1199" s="8"/>
      <c r="U1199" s="9"/>
      <c r="V1199" s="10"/>
      <c r="W1199" s="11"/>
      <c r="X1199" s="9"/>
      <c r="Y1199" s="10"/>
      <c r="Z1199" s="10"/>
    </row>
    <row r="1200" spans="1:26" s="1" customFormat="1" x14ac:dyDescent="0.25">
      <c r="A1200" s="48"/>
      <c r="D1200"/>
      <c r="E1200"/>
      <c r="F1200"/>
      <c r="G1200"/>
      <c r="H1200"/>
      <c r="I1200" s="2"/>
      <c r="J1200"/>
      <c r="K1200"/>
      <c r="L1200"/>
      <c r="M1200" s="17"/>
      <c r="N1200" s="16"/>
      <c r="O1200" s="15"/>
      <c r="P1200" s="16"/>
      <c r="Q1200" s="6"/>
      <c r="R1200" s="7"/>
      <c r="S1200" s="8"/>
      <c r="T1200" s="8"/>
      <c r="U1200" s="9"/>
      <c r="V1200" s="10"/>
      <c r="W1200" s="11"/>
      <c r="X1200" s="9"/>
      <c r="Y1200" s="10"/>
      <c r="Z1200" s="10"/>
    </row>
    <row r="1201" spans="1:26" s="1" customFormat="1" x14ac:dyDescent="0.25">
      <c r="A1201" s="48"/>
      <c r="D1201"/>
      <c r="E1201"/>
      <c r="F1201"/>
      <c r="G1201"/>
      <c r="H1201"/>
      <c r="I1201" s="2"/>
      <c r="J1201"/>
      <c r="K1201"/>
      <c r="L1201"/>
      <c r="M1201" s="17"/>
      <c r="N1201" s="16"/>
      <c r="O1201" s="15"/>
      <c r="P1201" s="16"/>
      <c r="Q1201" s="6"/>
      <c r="R1201" s="7"/>
      <c r="S1201" s="8"/>
      <c r="T1201" s="8"/>
      <c r="U1201" s="9"/>
      <c r="V1201" s="10"/>
      <c r="W1201" s="11"/>
      <c r="X1201" s="9"/>
      <c r="Y1201" s="10"/>
      <c r="Z1201" s="10"/>
    </row>
    <row r="1202" spans="1:26" s="1" customFormat="1" x14ac:dyDescent="0.25">
      <c r="A1202" s="48"/>
      <c r="D1202"/>
      <c r="E1202"/>
      <c r="F1202"/>
      <c r="G1202"/>
      <c r="H1202"/>
      <c r="I1202" s="2"/>
      <c r="J1202"/>
      <c r="K1202"/>
      <c r="L1202"/>
      <c r="M1202" s="17"/>
      <c r="N1202" s="16"/>
      <c r="O1202" s="15"/>
      <c r="P1202" s="16"/>
      <c r="Q1202" s="6"/>
      <c r="R1202" s="7"/>
      <c r="S1202" s="8"/>
      <c r="T1202" s="8"/>
      <c r="U1202" s="9"/>
      <c r="V1202" s="10"/>
      <c r="W1202" s="11"/>
      <c r="X1202" s="9"/>
      <c r="Y1202" s="10"/>
      <c r="Z1202" s="10"/>
    </row>
    <row r="1203" spans="1:26" s="1" customFormat="1" x14ac:dyDescent="0.25">
      <c r="A1203" s="48"/>
      <c r="D1203"/>
      <c r="E1203"/>
      <c r="F1203"/>
      <c r="G1203"/>
      <c r="H1203"/>
      <c r="I1203" s="2"/>
      <c r="J1203"/>
      <c r="K1203"/>
      <c r="L1203"/>
      <c r="M1203" s="17"/>
      <c r="N1203" s="16"/>
      <c r="O1203" s="15"/>
      <c r="P1203" s="16"/>
      <c r="Q1203" s="6"/>
      <c r="R1203" s="7"/>
      <c r="S1203" s="8"/>
      <c r="T1203" s="8"/>
      <c r="U1203" s="9"/>
      <c r="V1203" s="10"/>
      <c r="W1203" s="11"/>
      <c r="X1203" s="9"/>
      <c r="Y1203" s="10"/>
      <c r="Z1203" s="10"/>
    </row>
    <row r="1204" spans="1:26" s="1" customFormat="1" x14ac:dyDescent="0.25">
      <c r="A1204" s="48"/>
      <c r="D1204"/>
      <c r="E1204"/>
      <c r="F1204"/>
      <c r="G1204"/>
      <c r="H1204"/>
      <c r="I1204" s="2"/>
      <c r="J1204"/>
      <c r="K1204"/>
      <c r="L1204"/>
      <c r="M1204" s="17"/>
      <c r="N1204" s="16"/>
      <c r="O1204" s="15"/>
      <c r="P1204" s="16"/>
      <c r="Q1204" s="6"/>
      <c r="R1204" s="7"/>
      <c r="S1204" s="8"/>
      <c r="T1204" s="8"/>
      <c r="U1204" s="9"/>
      <c r="V1204" s="10"/>
      <c r="W1204" s="11"/>
      <c r="X1204" s="9"/>
      <c r="Y1204" s="10"/>
      <c r="Z1204" s="10"/>
    </row>
    <row r="1205" spans="1:26" s="1" customFormat="1" x14ac:dyDescent="0.25">
      <c r="A1205" s="48"/>
      <c r="D1205"/>
      <c r="E1205"/>
      <c r="F1205"/>
      <c r="G1205"/>
      <c r="H1205"/>
      <c r="I1205" s="2"/>
      <c r="J1205"/>
      <c r="K1205"/>
      <c r="L1205"/>
      <c r="M1205" s="17"/>
      <c r="N1205" s="16"/>
      <c r="O1205" s="15"/>
      <c r="P1205" s="16"/>
      <c r="Q1205" s="6"/>
      <c r="R1205" s="7"/>
      <c r="S1205" s="8"/>
      <c r="T1205" s="8"/>
      <c r="U1205" s="9"/>
      <c r="V1205" s="10"/>
      <c r="W1205" s="11"/>
      <c r="X1205" s="9"/>
      <c r="Y1205" s="10"/>
      <c r="Z1205" s="10"/>
    </row>
    <row r="1206" spans="1:26" s="1" customFormat="1" x14ac:dyDescent="0.25">
      <c r="A1206" s="48"/>
      <c r="D1206"/>
      <c r="E1206"/>
      <c r="F1206"/>
      <c r="G1206"/>
      <c r="H1206"/>
      <c r="I1206" s="2"/>
      <c r="J1206"/>
      <c r="K1206"/>
      <c r="L1206"/>
      <c r="M1206" s="17"/>
      <c r="N1206" s="16"/>
      <c r="O1206" s="15"/>
      <c r="P1206" s="16"/>
      <c r="Q1206" s="6"/>
      <c r="R1206" s="7"/>
      <c r="S1206" s="8"/>
      <c r="T1206" s="8"/>
      <c r="U1206" s="9"/>
      <c r="V1206" s="10"/>
      <c r="W1206" s="11"/>
      <c r="X1206" s="9"/>
      <c r="Y1206" s="10"/>
      <c r="Z1206" s="10"/>
    </row>
    <row r="1207" spans="1:26" s="1" customFormat="1" x14ac:dyDescent="0.25">
      <c r="A1207" s="48"/>
      <c r="D1207"/>
      <c r="E1207"/>
      <c r="F1207"/>
      <c r="G1207"/>
      <c r="H1207"/>
      <c r="I1207" s="2"/>
      <c r="J1207"/>
      <c r="K1207"/>
      <c r="L1207"/>
      <c r="M1207" s="17"/>
      <c r="N1207" s="16"/>
      <c r="O1207" s="15"/>
      <c r="P1207" s="16"/>
      <c r="Q1207" s="6"/>
      <c r="R1207" s="7"/>
      <c r="S1207" s="8"/>
      <c r="T1207" s="8"/>
      <c r="U1207" s="9"/>
      <c r="V1207" s="10"/>
      <c r="W1207" s="11"/>
      <c r="X1207" s="9"/>
      <c r="Y1207" s="10"/>
      <c r="Z1207" s="10"/>
    </row>
    <row r="1208" spans="1:26" s="1" customFormat="1" x14ac:dyDescent="0.25">
      <c r="A1208" s="48"/>
      <c r="D1208"/>
      <c r="E1208"/>
      <c r="F1208"/>
      <c r="G1208"/>
      <c r="H1208"/>
      <c r="I1208" s="2"/>
      <c r="J1208"/>
      <c r="K1208"/>
      <c r="L1208"/>
      <c r="M1208" s="17"/>
      <c r="N1208" s="16"/>
      <c r="O1208" s="15"/>
      <c r="P1208" s="16"/>
      <c r="Q1208" s="6"/>
      <c r="R1208" s="7"/>
      <c r="S1208" s="8"/>
      <c r="T1208" s="8"/>
      <c r="U1208" s="9"/>
      <c r="V1208" s="10"/>
      <c r="W1208" s="11"/>
      <c r="X1208" s="9"/>
      <c r="Y1208" s="10"/>
      <c r="Z1208" s="10"/>
    </row>
    <row r="1209" spans="1:26" s="1" customFormat="1" x14ac:dyDescent="0.25">
      <c r="A1209" s="48"/>
      <c r="D1209"/>
      <c r="E1209"/>
      <c r="F1209"/>
      <c r="G1209"/>
      <c r="H1209"/>
      <c r="I1209" s="2"/>
      <c r="J1209"/>
      <c r="K1209"/>
      <c r="L1209"/>
      <c r="M1209" s="17"/>
      <c r="N1209" s="16"/>
      <c r="O1209" s="15"/>
      <c r="P1209" s="16"/>
      <c r="Q1209" s="6"/>
      <c r="R1209" s="7"/>
      <c r="S1209" s="8"/>
      <c r="T1209" s="8"/>
      <c r="U1209" s="9"/>
      <c r="V1209" s="10"/>
      <c r="W1209" s="11"/>
      <c r="X1209" s="9"/>
      <c r="Y1209" s="10"/>
      <c r="Z1209" s="10"/>
    </row>
    <row r="1210" spans="1:26" s="1" customFormat="1" x14ac:dyDescent="0.25">
      <c r="A1210" s="48"/>
      <c r="D1210"/>
      <c r="E1210"/>
      <c r="F1210"/>
      <c r="G1210"/>
      <c r="H1210"/>
      <c r="I1210" s="2"/>
      <c r="J1210"/>
      <c r="K1210"/>
      <c r="L1210"/>
      <c r="M1210" s="17"/>
      <c r="N1210" s="16"/>
      <c r="O1210" s="15"/>
      <c r="P1210" s="16"/>
      <c r="Q1210" s="6"/>
      <c r="R1210" s="7"/>
      <c r="S1210" s="8"/>
      <c r="T1210" s="8"/>
      <c r="U1210" s="9"/>
      <c r="V1210" s="10"/>
      <c r="W1210" s="11"/>
      <c r="X1210" s="9"/>
      <c r="Y1210" s="10"/>
      <c r="Z1210" s="10"/>
    </row>
    <row r="1211" spans="1:26" s="1" customFormat="1" x14ac:dyDescent="0.25">
      <c r="A1211" s="48"/>
      <c r="D1211"/>
      <c r="E1211"/>
      <c r="F1211"/>
      <c r="G1211"/>
      <c r="H1211"/>
      <c r="I1211" s="2"/>
      <c r="J1211"/>
      <c r="K1211"/>
      <c r="L1211"/>
      <c r="M1211" s="17"/>
      <c r="N1211" s="16"/>
      <c r="O1211" s="15"/>
      <c r="P1211" s="16"/>
      <c r="Q1211" s="6"/>
      <c r="R1211" s="7"/>
      <c r="S1211" s="8"/>
      <c r="T1211" s="8"/>
      <c r="U1211" s="9"/>
      <c r="V1211" s="10"/>
      <c r="W1211" s="11"/>
      <c r="X1211" s="9"/>
      <c r="Y1211" s="10"/>
      <c r="Z1211" s="10"/>
    </row>
    <row r="1212" spans="1:26" s="1" customFormat="1" x14ac:dyDescent="0.25">
      <c r="A1212" s="48"/>
      <c r="D1212"/>
      <c r="E1212"/>
      <c r="F1212"/>
      <c r="G1212"/>
      <c r="H1212"/>
      <c r="I1212" s="2"/>
      <c r="J1212"/>
      <c r="K1212"/>
      <c r="L1212"/>
      <c r="M1212" s="17"/>
      <c r="N1212" s="16"/>
      <c r="O1212" s="15"/>
      <c r="P1212" s="16"/>
      <c r="Q1212" s="6"/>
      <c r="R1212" s="7"/>
      <c r="S1212" s="8"/>
      <c r="T1212" s="8"/>
      <c r="U1212" s="9"/>
      <c r="V1212" s="10"/>
      <c r="W1212" s="11"/>
      <c r="X1212" s="9"/>
      <c r="Y1212" s="10"/>
      <c r="Z1212" s="10"/>
    </row>
    <row r="1213" spans="1:26" s="1" customFormat="1" x14ac:dyDescent="0.25">
      <c r="A1213" s="48"/>
      <c r="D1213"/>
      <c r="E1213"/>
      <c r="F1213"/>
      <c r="G1213"/>
      <c r="H1213"/>
      <c r="I1213" s="2"/>
      <c r="J1213"/>
      <c r="K1213"/>
      <c r="L1213"/>
      <c r="M1213" s="17"/>
      <c r="N1213" s="16"/>
      <c r="O1213" s="15"/>
      <c r="P1213" s="16"/>
      <c r="Q1213" s="6"/>
      <c r="R1213" s="7"/>
      <c r="S1213" s="8"/>
      <c r="T1213" s="8"/>
      <c r="U1213" s="9"/>
      <c r="V1213" s="10"/>
      <c r="W1213" s="11"/>
      <c r="X1213" s="9"/>
      <c r="Y1213" s="10"/>
      <c r="Z1213" s="10"/>
    </row>
    <row r="1214" spans="1:26" s="1" customFormat="1" x14ac:dyDescent="0.25">
      <c r="A1214" s="48"/>
      <c r="D1214"/>
      <c r="E1214"/>
      <c r="F1214"/>
      <c r="G1214"/>
      <c r="H1214"/>
      <c r="I1214" s="2"/>
      <c r="J1214"/>
      <c r="K1214"/>
      <c r="L1214"/>
      <c r="M1214" s="17"/>
      <c r="N1214" s="16"/>
      <c r="O1214" s="15"/>
      <c r="P1214" s="16"/>
      <c r="Q1214" s="6"/>
      <c r="R1214" s="7"/>
      <c r="S1214" s="8"/>
      <c r="T1214" s="8"/>
      <c r="U1214" s="9"/>
      <c r="V1214" s="10"/>
      <c r="W1214" s="11"/>
      <c r="X1214" s="9"/>
      <c r="Y1214" s="10"/>
      <c r="Z1214" s="10"/>
    </row>
    <row r="1215" spans="1:26" s="1" customFormat="1" x14ac:dyDescent="0.25">
      <c r="A1215" s="48"/>
      <c r="D1215"/>
      <c r="E1215"/>
      <c r="F1215"/>
      <c r="G1215"/>
      <c r="H1215"/>
      <c r="I1215" s="2"/>
      <c r="J1215"/>
      <c r="K1215"/>
      <c r="L1215"/>
      <c r="M1215" s="17"/>
      <c r="N1215" s="16"/>
      <c r="O1215" s="15"/>
      <c r="P1215" s="16"/>
      <c r="Q1215" s="6"/>
      <c r="R1215" s="7"/>
      <c r="S1215" s="8"/>
      <c r="T1215" s="8"/>
      <c r="U1215" s="9"/>
      <c r="V1215" s="10"/>
      <c r="W1215" s="11"/>
      <c r="X1215" s="9"/>
      <c r="Y1215" s="10"/>
      <c r="Z1215" s="10"/>
    </row>
    <row r="1216" spans="1:26" s="1" customFormat="1" x14ac:dyDescent="0.25">
      <c r="A1216" s="48"/>
      <c r="D1216"/>
      <c r="E1216"/>
      <c r="F1216"/>
      <c r="G1216"/>
      <c r="H1216"/>
      <c r="I1216" s="2"/>
      <c r="J1216"/>
      <c r="K1216"/>
      <c r="L1216"/>
      <c r="M1216" s="17"/>
      <c r="N1216" s="16"/>
      <c r="O1216" s="15"/>
      <c r="P1216" s="16"/>
      <c r="Q1216" s="6"/>
      <c r="R1216" s="7"/>
      <c r="S1216" s="8"/>
      <c r="T1216" s="8"/>
      <c r="U1216" s="9"/>
      <c r="V1216" s="10"/>
      <c r="W1216" s="11"/>
      <c r="X1216" s="9"/>
      <c r="Y1216" s="10"/>
      <c r="Z1216" s="10"/>
    </row>
    <row r="1217" spans="1:26" s="1" customFormat="1" x14ac:dyDescent="0.25">
      <c r="A1217" s="48"/>
      <c r="D1217"/>
      <c r="E1217"/>
      <c r="F1217"/>
      <c r="G1217"/>
      <c r="H1217"/>
      <c r="I1217" s="2"/>
      <c r="J1217"/>
      <c r="K1217"/>
      <c r="L1217"/>
      <c r="M1217" s="17"/>
      <c r="N1217" s="16"/>
      <c r="O1217" s="15"/>
      <c r="P1217" s="16"/>
      <c r="Q1217" s="6"/>
      <c r="R1217" s="7"/>
      <c r="S1217" s="8"/>
      <c r="T1217" s="8"/>
      <c r="U1217" s="9"/>
      <c r="V1217" s="10"/>
      <c r="W1217" s="11"/>
      <c r="X1217" s="9"/>
      <c r="Y1217" s="10"/>
      <c r="Z1217" s="10"/>
    </row>
    <row r="1218" spans="1:26" s="1" customFormat="1" x14ac:dyDescent="0.25">
      <c r="A1218" s="48"/>
      <c r="D1218"/>
      <c r="E1218"/>
      <c r="F1218"/>
      <c r="G1218"/>
      <c r="H1218"/>
      <c r="I1218" s="2"/>
      <c r="J1218"/>
      <c r="K1218"/>
      <c r="L1218"/>
      <c r="M1218" s="17"/>
      <c r="N1218" s="16"/>
      <c r="O1218" s="15"/>
      <c r="P1218" s="16"/>
      <c r="Q1218" s="6"/>
      <c r="R1218" s="7"/>
      <c r="S1218" s="8"/>
      <c r="T1218" s="8"/>
      <c r="U1218" s="9"/>
      <c r="V1218" s="10"/>
      <c r="W1218" s="11"/>
      <c r="X1218" s="9"/>
      <c r="Y1218" s="10"/>
      <c r="Z1218" s="10"/>
    </row>
    <row r="1219" spans="1:26" s="1" customFormat="1" x14ac:dyDescent="0.25">
      <c r="A1219" s="48"/>
      <c r="D1219"/>
      <c r="E1219"/>
      <c r="F1219"/>
      <c r="G1219"/>
      <c r="H1219"/>
      <c r="I1219" s="2"/>
      <c r="J1219"/>
      <c r="K1219"/>
      <c r="L1219"/>
      <c r="M1219" s="17"/>
      <c r="N1219" s="16"/>
      <c r="O1219" s="15"/>
      <c r="P1219" s="16"/>
      <c r="Q1219" s="6"/>
      <c r="R1219" s="7"/>
      <c r="S1219" s="8"/>
      <c r="T1219" s="8"/>
      <c r="U1219" s="9"/>
      <c r="V1219" s="10"/>
      <c r="W1219" s="11"/>
      <c r="X1219" s="9"/>
      <c r="Y1219" s="10"/>
      <c r="Z1219" s="10"/>
    </row>
    <row r="1220" spans="1:26" s="1" customFormat="1" x14ac:dyDescent="0.25">
      <c r="A1220" s="48"/>
      <c r="D1220"/>
      <c r="E1220"/>
      <c r="F1220"/>
      <c r="G1220"/>
      <c r="H1220"/>
      <c r="I1220" s="2"/>
      <c r="J1220"/>
      <c r="K1220"/>
      <c r="L1220"/>
      <c r="M1220" s="17"/>
      <c r="N1220" s="16"/>
      <c r="O1220" s="15"/>
      <c r="P1220" s="16"/>
      <c r="Q1220" s="6"/>
      <c r="R1220" s="7"/>
      <c r="S1220" s="8"/>
      <c r="T1220" s="8"/>
      <c r="U1220" s="9"/>
      <c r="V1220" s="10"/>
      <c r="W1220" s="11"/>
      <c r="X1220" s="9"/>
      <c r="Y1220" s="10"/>
      <c r="Z1220" s="10"/>
    </row>
    <row r="1221" spans="1:26" s="1" customFormat="1" x14ac:dyDescent="0.25">
      <c r="A1221" s="48"/>
      <c r="D1221"/>
      <c r="E1221"/>
      <c r="F1221"/>
      <c r="G1221"/>
      <c r="H1221"/>
      <c r="I1221" s="2"/>
      <c r="J1221"/>
      <c r="K1221"/>
      <c r="L1221"/>
      <c r="M1221" s="17"/>
      <c r="N1221" s="16"/>
      <c r="O1221" s="15"/>
      <c r="P1221" s="16"/>
      <c r="Q1221" s="6"/>
      <c r="R1221" s="7"/>
      <c r="S1221" s="8"/>
      <c r="T1221" s="8"/>
      <c r="U1221" s="9"/>
      <c r="V1221" s="10"/>
      <c r="W1221" s="11"/>
      <c r="X1221" s="9"/>
      <c r="Y1221" s="10"/>
      <c r="Z1221" s="10"/>
    </row>
    <row r="1222" spans="1:26" s="1" customFormat="1" x14ac:dyDescent="0.25">
      <c r="A1222" s="48"/>
      <c r="D1222"/>
      <c r="E1222"/>
      <c r="F1222"/>
      <c r="G1222"/>
      <c r="H1222"/>
      <c r="I1222" s="2"/>
      <c r="J1222"/>
      <c r="K1222"/>
      <c r="L1222"/>
      <c r="M1222" s="17"/>
      <c r="N1222" s="16"/>
      <c r="O1222" s="15"/>
      <c r="P1222" s="16"/>
      <c r="Q1222" s="6"/>
      <c r="R1222" s="7"/>
      <c r="S1222" s="8"/>
      <c r="T1222" s="8"/>
      <c r="U1222" s="9"/>
      <c r="V1222" s="10"/>
      <c r="W1222" s="11"/>
      <c r="X1222" s="9"/>
      <c r="Y1222" s="10"/>
      <c r="Z1222" s="10"/>
    </row>
    <row r="1223" spans="1:26" s="1" customFormat="1" x14ac:dyDescent="0.25">
      <c r="A1223" s="48"/>
      <c r="D1223"/>
      <c r="E1223"/>
      <c r="F1223"/>
      <c r="G1223"/>
      <c r="H1223"/>
      <c r="I1223" s="2"/>
      <c r="J1223"/>
      <c r="K1223"/>
      <c r="L1223"/>
      <c r="M1223" s="17"/>
      <c r="N1223" s="16"/>
      <c r="O1223" s="15"/>
      <c r="P1223" s="16"/>
      <c r="Q1223" s="6"/>
      <c r="R1223" s="7"/>
      <c r="S1223" s="8"/>
      <c r="T1223" s="8"/>
      <c r="U1223" s="9"/>
      <c r="V1223" s="10"/>
      <c r="W1223" s="11"/>
      <c r="X1223" s="9"/>
      <c r="Y1223" s="10"/>
      <c r="Z1223" s="10"/>
    </row>
    <row r="1224" spans="1:26" s="1" customFormat="1" x14ac:dyDescent="0.25">
      <c r="A1224" s="48"/>
      <c r="D1224"/>
      <c r="E1224"/>
      <c r="F1224"/>
      <c r="G1224"/>
      <c r="H1224"/>
      <c r="I1224" s="2"/>
      <c r="J1224"/>
      <c r="K1224"/>
      <c r="L1224"/>
      <c r="M1224" s="17"/>
      <c r="N1224" s="16"/>
      <c r="O1224" s="15"/>
      <c r="P1224" s="16"/>
      <c r="Q1224" s="6"/>
      <c r="R1224" s="7"/>
      <c r="S1224" s="8"/>
      <c r="T1224" s="8"/>
      <c r="U1224" s="9"/>
      <c r="V1224" s="10"/>
      <c r="W1224" s="11"/>
      <c r="X1224" s="9"/>
      <c r="Y1224" s="10"/>
      <c r="Z1224" s="10"/>
    </row>
    <row r="1225" spans="1:26" s="1" customFormat="1" x14ac:dyDescent="0.25">
      <c r="A1225" s="48"/>
      <c r="D1225"/>
      <c r="E1225"/>
      <c r="F1225"/>
      <c r="G1225"/>
      <c r="H1225"/>
      <c r="I1225" s="2"/>
      <c r="J1225"/>
      <c r="K1225"/>
      <c r="L1225"/>
      <c r="M1225" s="17"/>
      <c r="N1225" s="16"/>
      <c r="O1225" s="15"/>
      <c r="P1225" s="16"/>
      <c r="Q1225" s="6"/>
      <c r="R1225" s="7"/>
      <c r="S1225" s="8"/>
      <c r="T1225" s="8"/>
      <c r="U1225" s="9"/>
      <c r="V1225" s="10"/>
      <c r="W1225" s="11"/>
      <c r="X1225" s="9"/>
      <c r="Y1225" s="10"/>
      <c r="Z1225" s="10"/>
    </row>
    <row r="1226" spans="1:26" s="1" customFormat="1" x14ac:dyDescent="0.25">
      <c r="A1226" s="48"/>
      <c r="D1226"/>
      <c r="E1226"/>
      <c r="F1226"/>
      <c r="G1226"/>
      <c r="H1226"/>
      <c r="I1226" s="2"/>
      <c r="J1226"/>
      <c r="K1226"/>
      <c r="L1226"/>
      <c r="M1226" s="17"/>
      <c r="N1226" s="16"/>
      <c r="O1226" s="15"/>
      <c r="P1226" s="16"/>
      <c r="Q1226" s="6"/>
      <c r="R1226" s="7"/>
      <c r="S1226" s="8"/>
      <c r="T1226" s="8"/>
      <c r="U1226" s="9"/>
      <c r="V1226" s="10"/>
      <c r="W1226" s="11"/>
      <c r="X1226" s="9"/>
      <c r="Y1226" s="10"/>
      <c r="Z1226" s="10"/>
    </row>
    <row r="1227" spans="1:26" s="1" customFormat="1" x14ac:dyDescent="0.25">
      <c r="A1227" s="48"/>
      <c r="D1227"/>
      <c r="E1227"/>
      <c r="F1227"/>
      <c r="G1227"/>
      <c r="H1227"/>
      <c r="I1227" s="2"/>
      <c r="J1227"/>
      <c r="K1227"/>
      <c r="L1227"/>
      <c r="M1227" s="17"/>
      <c r="N1227" s="16"/>
      <c r="O1227" s="15"/>
      <c r="P1227" s="16"/>
      <c r="Q1227" s="6"/>
      <c r="R1227" s="7"/>
      <c r="S1227" s="8"/>
      <c r="T1227" s="8"/>
      <c r="U1227" s="9"/>
      <c r="V1227" s="10"/>
      <c r="W1227" s="11"/>
      <c r="X1227" s="9"/>
      <c r="Y1227" s="10"/>
      <c r="Z1227" s="10"/>
    </row>
    <row r="1228" spans="1:26" s="1" customFormat="1" x14ac:dyDescent="0.25">
      <c r="A1228" s="48"/>
      <c r="D1228"/>
      <c r="E1228"/>
      <c r="F1228"/>
      <c r="G1228"/>
      <c r="H1228"/>
      <c r="I1228" s="2"/>
      <c r="J1228"/>
      <c r="K1228"/>
      <c r="L1228"/>
      <c r="M1228" s="17"/>
      <c r="N1228" s="16"/>
      <c r="O1228" s="15"/>
      <c r="P1228" s="16"/>
      <c r="Q1228" s="6"/>
      <c r="R1228" s="7"/>
      <c r="S1228" s="8"/>
      <c r="T1228" s="8"/>
      <c r="U1228" s="9"/>
      <c r="V1228" s="10"/>
      <c r="W1228" s="11"/>
      <c r="X1228" s="9"/>
      <c r="Y1228" s="10"/>
      <c r="Z1228" s="10"/>
    </row>
    <row r="1229" spans="1:26" s="1" customFormat="1" x14ac:dyDescent="0.25">
      <c r="A1229" s="48"/>
      <c r="D1229"/>
      <c r="E1229"/>
      <c r="F1229"/>
      <c r="G1229"/>
      <c r="H1229"/>
      <c r="I1229" s="2"/>
      <c r="J1229"/>
      <c r="K1229"/>
      <c r="L1229"/>
      <c r="M1229" s="17"/>
      <c r="N1229" s="16"/>
      <c r="O1229" s="15"/>
      <c r="P1229" s="16"/>
      <c r="Q1229" s="6"/>
      <c r="R1229" s="7"/>
      <c r="S1229" s="8"/>
      <c r="T1229" s="8"/>
      <c r="U1229" s="9"/>
      <c r="V1229" s="10"/>
      <c r="W1229" s="11"/>
      <c r="X1229" s="9"/>
      <c r="Y1229" s="10"/>
      <c r="Z1229" s="10"/>
    </row>
    <row r="1230" spans="1:26" s="1" customFormat="1" x14ac:dyDescent="0.25">
      <c r="A1230" s="48"/>
      <c r="D1230"/>
      <c r="E1230"/>
      <c r="F1230"/>
      <c r="G1230"/>
      <c r="H1230"/>
      <c r="I1230" s="2"/>
      <c r="J1230"/>
      <c r="K1230"/>
      <c r="L1230"/>
      <c r="M1230" s="17"/>
      <c r="N1230" s="16"/>
      <c r="O1230" s="15"/>
      <c r="P1230" s="16"/>
      <c r="Q1230" s="6"/>
      <c r="R1230" s="7"/>
      <c r="S1230" s="8"/>
      <c r="T1230" s="8"/>
      <c r="U1230" s="9"/>
      <c r="V1230" s="10"/>
      <c r="W1230" s="11"/>
      <c r="X1230" s="9"/>
      <c r="Y1230" s="10"/>
      <c r="Z1230" s="10"/>
    </row>
    <row r="1231" spans="1:26" s="1" customFormat="1" x14ac:dyDescent="0.25">
      <c r="A1231" s="48"/>
      <c r="D1231"/>
      <c r="E1231"/>
      <c r="F1231"/>
      <c r="G1231"/>
      <c r="H1231"/>
      <c r="I1231" s="2"/>
      <c r="J1231"/>
      <c r="K1231"/>
      <c r="L1231"/>
      <c r="M1231" s="17"/>
      <c r="N1231" s="16"/>
      <c r="O1231" s="15"/>
      <c r="P1231" s="16"/>
      <c r="Q1231" s="6"/>
      <c r="R1231" s="7"/>
      <c r="S1231" s="8"/>
      <c r="T1231" s="8"/>
      <c r="U1231" s="9"/>
      <c r="V1231" s="10"/>
      <c r="W1231" s="11"/>
      <c r="X1231" s="9"/>
      <c r="Y1231" s="10"/>
      <c r="Z1231" s="10"/>
    </row>
    <row r="1232" spans="1:26" s="1" customFormat="1" x14ac:dyDescent="0.25">
      <c r="A1232" s="48"/>
      <c r="D1232"/>
      <c r="E1232"/>
      <c r="F1232"/>
      <c r="G1232"/>
      <c r="H1232"/>
      <c r="I1232" s="2"/>
      <c r="J1232"/>
      <c r="K1232"/>
      <c r="L1232"/>
      <c r="M1232" s="17"/>
      <c r="N1232" s="16"/>
      <c r="O1232" s="15"/>
      <c r="P1232" s="16"/>
      <c r="Q1232" s="6"/>
      <c r="R1232" s="7"/>
      <c r="S1232" s="8"/>
      <c r="T1232" s="8"/>
      <c r="U1232" s="9"/>
      <c r="V1232" s="10"/>
      <c r="W1232" s="11"/>
      <c r="X1232" s="9"/>
      <c r="Y1232" s="10"/>
      <c r="Z1232" s="10"/>
    </row>
    <row r="1233" spans="1:26" s="1" customFormat="1" x14ac:dyDescent="0.25">
      <c r="A1233" s="48"/>
      <c r="D1233"/>
      <c r="E1233"/>
      <c r="F1233"/>
      <c r="G1233"/>
      <c r="H1233"/>
      <c r="I1233" s="2"/>
      <c r="J1233"/>
      <c r="K1233"/>
      <c r="L1233"/>
      <c r="M1233" s="17"/>
      <c r="N1233" s="16"/>
      <c r="O1233" s="15"/>
      <c r="P1233" s="16"/>
      <c r="Q1233" s="6"/>
      <c r="R1233" s="7"/>
      <c r="S1233" s="8"/>
      <c r="T1233" s="8"/>
      <c r="U1233" s="9"/>
      <c r="V1233" s="10"/>
      <c r="W1233" s="11"/>
      <c r="X1233" s="9"/>
      <c r="Y1233" s="10"/>
      <c r="Z1233" s="10"/>
    </row>
    <row r="1234" spans="1:26" s="1" customFormat="1" x14ac:dyDescent="0.25">
      <c r="A1234" s="48"/>
      <c r="D1234"/>
      <c r="E1234"/>
      <c r="F1234"/>
      <c r="G1234"/>
      <c r="H1234"/>
      <c r="I1234" s="2"/>
      <c r="J1234"/>
      <c r="K1234"/>
      <c r="L1234"/>
      <c r="M1234" s="17"/>
      <c r="N1234" s="16"/>
      <c r="O1234" s="15"/>
      <c r="P1234" s="16"/>
      <c r="Q1234" s="6"/>
      <c r="R1234" s="7"/>
      <c r="S1234" s="8"/>
      <c r="T1234" s="8"/>
      <c r="U1234" s="9"/>
      <c r="V1234" s="10"/>
      <c r="W1234" s="11"/>
      <c r="X1234" s="9"/>
      <c r="Y1234" s="10"/>
      <c r="Z1234" s="10"/>
    </row>
    <row r="1235" spans="1:26" s="1" customFormat="1" x14ac:dyDescent="0.25">
      <c r="A1235" s="48"/>
      <c r="D1235"/>
      <c r="E1235"/>
      <c r="F1235"/>
      <c r="G1235"/>
      <c r="H1235"/>
      <c r="I1235" s="2"/>
      <c r="J1235"/>
      <c r="K1235"/>
      <c r="L1235"/>
      <c r="M1235" s="17"/>
      <c r="N1235" s="16"/>
      <c r="O1235" s="15"/>
      <c r="P1235" s="16"/>
      <c r="Q1235" s="6"/>
      <c r="R1235" s="7"/>
      <c r="S1235" s="8"/>
      <c r="T1235" s="8"/>
      <c r="U1235" s="9"/>
      <c r="V1235" s="10"/>
      <c r="W1235" s="11"/>
      <c r="X1235" s="9"/>
      <c r="Y1235" s="10"/>
      <c r="Z1235" s="10"/>
    </row>
    <row r="1236" spans="1:26" s="1" customFormat="1" x14ac:dyDescent="0.25">
      <c r="A1236" s="48"/>
      <c r="D1236"/>
      <c r="E1236"/>
      <c r="F1236"/>
      <c r="G1236"/>
      <c r="H1236"/>
      <c r="I1236" s="2"/>
      <c r="J1236"/>
      <c r="K1236"/>
      <c r="L1236"/>
      <c r="M1236" s="17"/>
      <c r="N1236" s="16"/>
      <c r="O1236" s="15"/>
      <c r="P1236" s="16"/>
      <c r="Q1236" s="6"/>
      <c r="R1236" s="7"/>
      <c r="S1236" s="8"/>
      <c r="T1236" s="8"/>
      <c r="U1236" s="9"/>
      <c r="V1236" s="10"/>
      <c r="W1236" s="11"/>
      <c r="X1236" s="9"/>
      <c r="Y1236" s="10"/>
      <c r="Z1236" s="10"/>
    </row>
    <row r="1237" spans="1:26" s="1" customFormat="1" x14ac:dyDescent="0.25">
      <c r="A1237" s="48"/>
      <c r="D1237"/>
      <c r="E1237"/>
      <c r="F1237"/>
      <c r="G1237"/>
      <c r="H1237"/>
      <c r="I1237" s="2"/>
      <c r="J1237"/>
      <c r="K1237"/>
      <c r="L1237"/>
      <c r="M1237" s="17"/>
      <c r="N1237" s="16"/>
      <c r="O1237" s="15"/>
      <c r="P1237" s="16"/>
      <c r="Q1237" s="6"/>
      <c r="R1237" s="7"/>
      <c r="S1237" s="8"/>
      <c r="T1237" s="8"/>
      <c r="U1237" s="9"/>
      <c r="V1237" s="10"/>
      <c r="W1237" s="11"/>
      <c r="X1237" s="9"/>
      <c r="Y1237" s="10"/>
      <c r="Z1237" s="10"/>
    </row>
    <row r="1238" spans="1:26" s="1" customFormat="1" x14ac:dyDescent="0.25">
      <c r="A1238" s="48"/>
      <c r="D1238"/>
      <c r="E1238"/>
      <c r="F1238"/>
      <c r="G1238"/>
      <c r="H1238"/>
      <c r="I1238" s="2"/>
      <c r="J1238"/>
      <c r="K1238"/>
      <c r="L1238"/>
      <c r="M1238" s="17"/>
      <c r="N1238" s="16"/>
      <c r="O1238" s="15"/>
      <c r="P1238" s="16"/>
      <c r="Q1238" s="6"/>
      <c r="R1238" s="7"/>
      <c r="S1238" s="8"/>
      <c r="T1238" s="8"/>
      <c r="U1238" s="9"/>
      <c r="V1238" s="10"/>
      <c r="W1238" s="11"/>
      <c r="X1238" s="9"/>
      <c r="Y1238" s="10"/>
      <c r="Z1238" s="10"/>
    </row>
    <row r="1239" spans="1:26" s="1" customFormat="1" x14ac:dyDescent="0.25">
      <c r="A1239" s="48"/>
      <c r="D1239"/>
      <c r="E1239"/>
      <c r="F1239"/>
      <c r="G1239"/>
      <c r="H1239"/>
      <c r="I1239" s="2"/>
      <c r="J1239"/>
      <c r="K1239"/>
      <c r="L1239"/>
      <c r="M1239" s="17"/>
      <c r="N1239" s="16"/>
      <c r="O1239" s="15"/>
      <c r="P1239" s="16"/>
      <c r="Q1239" s="6"/>
      <c r="R1239" s="7"/>
      <c r="S1239" s="8"/>
      <c r="T1239" s="8"/>
      <c r="U1239" s="9"/>
      <c r="V1239" s="10"/>
      <c r="W1239" s="11"/>
      <c r="X1239" s="9"/>
      <c r="Y1239" s="10"/>
      <c r="Z1239" s="10"/>
    </row>
    <row r="1240" spans="1:26" s="1" customFormat="1" x14ac:dyDescent="0.25">
      <c r="A1240" s="48"/>
      <c r="D1240"/>
      <c r="E1240"/>
      <c r="F1240"/>
      <c r="G1240"/>
      <c r="H1240"/>
      <c r="I1240" s="2"/>
      <c r="J1240"/>
      <c r="K1240"/>
      <c r="L1240"/>
      <c r="M1240" s="17"/>
      <c r="N1240" s="16"/>
      <c r="O1240" s="15"/>
      <c r="P1240" s="16"/>
      <c r="Q1240" s="6"/>
      <c r="R1240" s="7"/>
      <c r="S1240" s="8"/>
      <c r="T1240" s="8"/>
      <c r="U1240" s="9"/>
      <c r="V1240" s="10"/>
      <c r="W1240" s="11"/>
      <c r="X1240" s="9"/>
      <c r="Y1240" s="10"/>
      <c r="Z1240" s="10"/>
    </row>
    <row r="1241" spans="1:26" s="1" customFormat="1" x14ac:dyDescent="0.25">
      <c r="A1241" s="48"/>
      <c r="D1241"/>
      <c r="E1241"/>
      <c r="F1241"/>
      <c r="G1241"/>
      <c r="H1241"/>
      <c r="I1241" s="2"/>
      <c r="J1241"/>
      <c r="K1241"/>
      <c r="L1241"/>
      <c r="M1241" s="17"/>
      <c r="N1241" s="16"/>
      <c r="O1241" s="15"/>
      <c r="P1241" s="16"/>
      <c r="Q1241" s="6"/>
      <c r="R1241" s="7"/>
      <c r="S1241" s="8"/>
      <c r="T1241" s="8"/>
      <c r="U1241" s="9"/>
      <c r="V1241" s="10"/>
      <c r="W1241" s="11"/>
      <c r="X1241" s="9"/>
      <c r="Y1241" s="10"/>
      <c r="Z1241" s="10"/>
    </row>
    <row r="1242" spans="1:26" s="1" customFormat="1" x14ac:dyDescent="0.25">
      <c r="A1242" s="48"/>
      <c r="D1242"/>
      <c r="E1242"/>
      <c r="F1242"/>
      <c r="G1242"/>
      <c r="H1242"/>
      <c r="I1242" s="2"/>
      <c r="J1242"/>
      <c r="K1242"/>
      <c r="L1242"/>
      <c r="M1242" s="17"/>
      <c r="N1242" s="16"/>
      <c r="O1242" s="15"/>
      <c r="P1242" s="16"/>
      <c r="Q1242" s="6"/>
      <c r="R1242" s="7"/>
      <c r="S1242" s="8"/>
      <c r="T1242" s="8"/>
      <c r="U1242" s="9"/>
      <c r="V1242" s="10"/>
      <c r="W1242" s="11"/>
      <c r="X1242" s="9"/>
      <c r="Y1242" s="10"/>
      <c r="Z1242" s="10"/>
    </row>
    <row r="1243" spans="1:26" s="1" customFormat="1" x14ac:dyDescent="0.25">
      <c r="A1243" s="48"/>
      <c r="D1243"/>
      <c r="E1243"/>
      <c r="F1243"/>
      <c r="G1243"/>
      <c r="H1243"/>
      <c r="I1243" s="2"/>
      <c r="J1243"/>
      <c r="K1243"/>
      <c r="L1243"/>
      <c r="M1243" s="17"/>
      <c r="N1243" s="16"/>
      <c r="O1243" s="15"/>
      <c r="P1243" s="16"/>
      <c r="Q1243" s="6"/>
      <c r="R1243" s="7"/>
      <c r="S1243" s="8"/>
      <c r="T1243" s="8"/>
      <c r="U1243" s="9"/>
      <c r="V1243" s="10"/>
      <c r="W1243" s="11"/>
      <c r="X1243" s="9"/>
      <c r="Y1243" s="10"/>
      <c r="Z1243" s="10"/>
    </row>
    <row r="1244" spans="1:26" s="1" customFormat="1" x14ac:dyDescent="0.25">
      <c r="A1244" s="48"/>
      <c r="D1244"/>
      <c r="E1244"/>
      <c r="F1244"/>
      <c r="G1244"/>
      <c r="H1244"/>
      <c r="I1244" s="2"/>
      <c r="J1244"/>
      <c r="K1244"/>
      <c r="L1244"/>
      <c r="M1244" s="17"/>
      <c r="N1244" s="16"/>
      <c r="O1244" s="15"/>
      <c r="P1244" s="16"/>
      <c r="Q1244" s="6"/>
      <c r="R1244" s="7"/>
      <c r="S1244" s="8"/>
      <c r="T1244" s="8"/>
      <c r="U1244" s="9"/>
      <c r="V1244" s="10"/>
      <c r="W1244" s="11"/>
      <c r="X1244" s="9"/>
      <c r="Y1244" s="10"/>
      <c r="Z1244" s="10"/>
    </row>
    <row r="1245" spans="1:26" s="1" customFormat="1" x14ac:dyDescent="0.25">
      <c r="A1245" s="48"/>
      <c r="D1245"/>
      <c r="E1245"/>
      <c r="F1245"/>
      <c r="G1245"/>
      <c r="H1245"/>
      <c r="I1245" s="2"/>
      <c r="J1245"/>
      <c r="K1245"/>
      <c r="L1245"/>
      <c r="M1245" s="17"/>
      <c r="N1245" s="16"/>
      <c r="O1245" s="15"/>
      <c r="P1245" s="16"/>
      <c r="Q1245" s="6"/>
      <c r="R1245" s="7"/>
      <c r="S1245" s="8"/>
      <c r="T1245" s="8"/>
      <c r="U1245" s="9"/>
      <c r="V1245" s="10"/>
      <c r="W1245" s="11"/>
      <c r="X1245" s="9"/>
      <c r="Y1245" s="10"/>
      <c r="Z1245" s="10"/>
    </row>
    <row r="1246" spans="1:26" s="1" customFormat="1" x14ac:dyDescent="0.25">
      <c r="A1246" s="48"/>
      <c r="D1246"/>
      <c r="E1246"/>
      <c r="F1246"/>
      <c r="G1246"/>
      <c r="H1246"/>
      <c r="I1246" s="2"/>
      <c r="J1246"/>
      <c r="K1246"/>
      <c r="L1246"/>
      <c r="M1246" s="17"/>
      <c r="N1246" s="16"/>
      <c r="O1246" s="15"/>
      <c r="P1246" s="16"/>
      <c r="Q1246" s="6"/>
      <c r="R1246" s="7"/>
      <c r="S1246" s="8"/>
      <c r="T1246" s="8"/>
      <c r="U1246" s="9"/>
      <c r="V1246" s="10"/>
      <c r="W1246" s="11"/>
      <c r="X1246" s="9"/>
      <c r="Y1246" s="10"/>
      <c r="Z1246" s="10"/>
    </row>
    <row r="1247" spans="1:26" s="1" customFormat="1" x14ac:dyDescent="0.25">
      <c r="A1247" s="48"/>
      <c r="D1247"/>
      <c r="E1247"/>
      <c r="F1247"/>
      <c r="G1247"/>
      <c r="H1247"/>
      <c r="I1247" s="2"/>
      <c r="J1247"/>
      <c r="K1247"/>
      <c r="L1247"/>
      <c r="M1247" s="17"/>
      <c r="N1247" s="16"/>
      <c r="O1247" s="15"/>
      <c r="P1247" s="16"/>
      <c r="Q1247" s="6"/>
      <c r="R1247" s="7"/>
      <c r="S1247" s="8"/>
      <c r="T1247" s="8"/>
      <c r="U1247" s="9"/>
      <c r="V1247" s="10"/>
      <c r="W1247" s="11"/>
      <c r="X1247" s="9"/>
      <c r="Y1247" s="10"/>
      <c r="Z1247" s="10"/>
    </row>
    <row r="1248" spans="1:26" s="1" customFormat="1" x14ac:dyDescent="0.25">
      <c r="A1248" s="48"/>
      <c r="D1248"/>
      <c r="E1248"/>
      <c r="F1248"/>
      <c r="G1248"/>
      <c r="H1248"/>
      <c r="I1248" s="2"/>
      <c r="J1248"/>
      <c r="K1248"/>
      <c r="L1248"/>
      <c r="M1248" s="17"/>
      <c r="N1248" s="16"/>
      <c r="O1248" s="15"/>
      <c r="P1248" s="16"/>
      <c r="Q1248" s="6"/>
      <c r="R1248" s="7"/>
      <c r="S1248" s="8"/>
      <c r="T1248" s="8"/>
      <c r="U1248" s="9"/>
      <c r="V1248" s="10"/>
      <c r="W1248" s="11"/>
      <c r="X1248" s="9"/>
      <c r="Y1248" s="10"/>
      <c r="Z1248" s="10"/>
    </row>
    <row r="1249" spans="1:26" s="1" customFormat="1" x14ac:dyDescent="0.25">
      <c r="A1249" s="48"/>
      <c r="D1249"/>
      <c r="E1249"/>
      <c r="F1249"/>
      <c r="G1249"/>
      <c r="H1249"/>
      <c r="I1249" s="2"/>
      <c r="J1249"/>
      <c r="K1249"/>
      <c r="L1249"/>
      <c r="M1249" s="17"/>
      <c r="N1249" s="16"/>
      <c r="O1249" s="15"/>
      <c r="P1249" s="16"/>
      <c r="Q1249" s="6"/>
      <c r="R1249" s="7"/>
      <c r="S1249" s="8"/>
      <c r="T1249" s="8"/>
      <c r="U1249" s="9"/>
      <c r="V1249" s="10"/>
      <c r="W1249" s="11"/>
      <c r="X1249" s="9"/>
      <c r="Y1249" s="10"/>
      <c r="Z1249" s="10"/>
    </row>
    <row r="1250" spans="1:26" s="1" customFormat="1" x14ac:dyDescent="0.25">
      <c r="A1250" s="48"/>
      <c r="D1250"/>
      <c r="E1250"/>
      <c r="F1250"/>
      <c r="G1250"/>
      <c r="H1250"/>
      <c r="I1250" s="2"/>
      <c r="J1250"/>
      <c r="K1250"/>
      <c r="L1250"/>
      <c r="M1250" s="17"/>
      <c r="N1250" s="16"/>
      <c r="O1250" s="15"/>
      <c r="P1250" s="16"/>
      <c r="Q1250" s="6"/>
      <c r="R1250" s="7"/>
      <c r="S1250" s="8"/>
      <c r="T1250" s="8"/>
      <c r="U1250" s="9"/>
      <c r="V1250" s="10"/>
      <c r="W1250" s="11"/>
      <c r="X1250" s="9"/>
      <c r="Y1250" s="10"/>
      <c r="Z1250" s="10"/>
    </row>
    <row r="1251" spans="1:26" s="1" customFormat="1" x14ac:dyDescent="0.25">
      <c r="A1251" s="48"/>
      <c r="D1251"/>
      <c r="E1251"/>
      <c r="F1251"/>
      <c r="G1251"/>
      <c r="H1251"/>
      <c r="I1251" s="2"/>
      <c r="J1251"/>
      <c r="K1251"/>
      <c r="L1251"/>
      <c r="M1251" s="17"/>
      <c r="N1251" s="16"/>
      <c r="O1251" s="15"/>
      <c r="P1251" s="16"/>
      <c r="Q1251" s="6"/>
      <c r="R1251" s="7"/>
      <c r="S1251" s="8"/>
      <c r="T1251" s="8"/>
      <c r="U1251" s="9"/>
      <c r="V1251" s="10"/>
      <c r="W1251" s="11"/>
      <c r="X1251" s="9"/>
      <c r="Y1251" s="10"/>
      <c r="Z1251" s="10"/>
    </row>
    <row r="1252" spans="1:26" s="1" customFormat="1" x14ac:dyDescent="0.25">
      <c r="A1252" s="48"/>
      <c r="D1252"/>
      <c r="E1252"/>
      <c r="F1252"/>
      <c r="G1252"/>
      <c r="H1252"/>
      <c r="I1252" s="2"/>
      <c r="J1252"/>
      <c r="K1252"/>
      <c r="L1252"/>
      <c r="M1252" s="17"/>
      <c r="N1252" s="16"/>
      <c r="O1252" s="15"/>
      <c r="P1252" s="16"/>
      <c r="Q1252" s="6"/>
      <c r="R1252" s="7"/>
      <c r="S1252" s="8"/>
      <c r="T1252" s="8"/>
      <c r="U1252" s="9"/>
      <c r="V1252" s="10"/>
      <c r="W1252" s="11"/>
      <c r="X1252" s="9"/>
      <c r="Y1252" s="10"/>
      <c r="Z1252" s="10"/>
    </row>
    <row r="1253" spans="1:26" s="1" customFormat="1" x14ac:dyDescent="0.25">
      <c r="A1253" s="48"/>
      <c r="D1253"/>
      <c r="E1253"/>
      <c r="F1253"/>
      <c r="G1253"/>
      <c r="H1253"/>
      <c r="I1253" s="2"/>
      <c r="J1253"/>
      <c r="K1253"/>
      <c r="L1253"/>
      <c r="M1253" s="17"/>
      <c r="N1253" s="16"/>
      <c r="O1253" s="15"/>
      <c r="P1253" s="16"/>
      <c r="Q1253" s="6"/>
      <c r="R1253" s="7"/>
      <c r="S1253" s="8"/>
      <c r="T1253" s="8"/>
      <c r="U1253" s="9"/>
      <c r="V1253" s="10"/>
      <c r="W1253" s="11"/>
      <c r="X1253" s="9"/>
      <c r="Y1253" s="10"/>
      <c r="Z1253" s="10"/>
    </row>
    <row r="1254" spans="1:26" s="1" customFormat="1" x14ac:dyDescent="0.25">
      <c r="A1254" s="48"/>
      <c r="D1254"/>
      <c r="E1254"/>
      <c r="F1254"/>
      <c r="G1254"/>
      <c r="H1254"/>
      <c r="I1254" s="2"/>
      <c r="J1254"/>
      <c r="K1254"/>
      <c r="L1254"/>
      <c r="M1254" s="17"/>
      <c r="N1254" s="16"/>
      <c r="O1254" s="15"/>
      <c r="P1254" s="16"/>
      <c r="Q1254" s="6"/>
      <c r="R1254" s="7"/>
      <c r="S1254" s="8"/>
      <c r="T1254" s="8"/>
      <c r="U1254" s="9"/>
      <c r="V1254" s="10"/>
      <c r="W1254" s="11"/>
      <c r="X1254" s="9"/>
      <c r="Y1254" s="10"/>
      <c r="Z1254" s="10"/>
    </row>
    <row r="1255" spans="1:26" s="1" customFormat="1" x14ac:dyDescent="0.25">
      <c r="A1255" s="48"/>
      <c r="D1255"/>
      <c r="E1255"/>
      <c r="F1255"/>
      <c r="G1255"/>
      <c r="H1255"/>
      <c r="I1255" s="2"/>
      <c r="J1255"/>
      <c r="K1255"/>
      <c r="L1255"/>
      <c r="M1255" s="17"/>
      <c r="N1255" s="16"/>
      <c r="O1255" s="15"/>
      <c r="P1255" s="16"/>
      <c r="Q1255" s="6"/>
      <c r="R1255" s="7"/>
      <c r="S1255" s="8"/>
      <c r="T1255" s="8"/>
      <c r="U1255" s="9"/>
      <c r="V1255" s="10"/>
      <c r="W1255" s="11"/>
      <c r="X1255" s="9"/>
      <c r="Y1255" s="10"/>
      <c r="Z1255" s="10"/>
    </row>
    <row r="1256" spans="1:26" s="1" customFormat="1" x14ac:dyDescent="0.25">
      <c r="A1256" s="48"/>
      <c r="D1256"/>
      <c r="E1256"/>
      <c r="F1256"/>
      <c r="G1256"/>
      <c r="H1256"/>
      <c r="I1256" s="2"/>
      <c r="J1256"/>
      <c r="K1256"/>
      <c r="L1256"/>
      <c r="M1256" s="17"/>
      <c r="N1256" s="16"/>
      <c r="O1256" s="15"/>
      <c r="P1256" s="16"/>
      <c r="Q1256" s="6"/>
      <c r="R1256" s="7"/>
      <c r="S1256" s="8"/>
      <c r="T1256" s="8"/>
      <c r="U1256" s="9"/>
      <c r="V1256" s="10"/>
      <c r="W1256" s="11"/>
      <c r="X1256" s="9"/>
      <c r="Y1256" s="10"/>
      <c r="Z1256" s="10"/>
    </row>
    <row r="1257" spans="1:26" s="1" customFormat="1" x14ac:dyDescent="0.25">
      <c r="A1257" s="48"/>
      <c r="D1257"/>
      <c r="E1257"/>
      <c r="F1257"/>
      <c r="G1257"/>
      <c r="H1257"/>
      <c r="I1257" s="2"/>
      <c r="J1257"/>
      <c r="K1257"/>
      <c r="L1257"/>
      <c r="M1257" s="17"/>
      <c r="N1257" s="16"/>
      <c r="O1257" s="15"/>
      <c r="P1257" s="16"/>
      <c r="Q1257" s="6"/>
      <c r="R1257" s="7"/>
      <c r="S1257" s="8"/>
      <c r="T1257" s="8"/>
      <c r="U1257" s="9"/>
      <c r="V1257" s="10"/>
      <c r="W1257" s="11"/>
      <c r="X1257" s="9"/>
      <c r="Y1257" s="10"/>
      <c r="Z1257" s="10"/>
    </row>
    <row r="1258" spans="1:26" s="1" customFormat="1" x14ac:dyDescent="0.25">
      <c r="A1258" s="48"/>
      <c r="D1258"/>
      <c r="E1258"/>
      <c r="F1258"/>
      <c r="G1258"/>
      <c r="H1258"/>
      <c r="I1258" s="2"/>
      <c r="J1258"/>
      <c r="K1258"/>
      <c r="L1258"/>
      <c r="M1258" s="17"/>
      <c r="N1258" s="16"/>
      <c r="O1258" s="15"/>
      <c r="P1258" s="16"/>
      <c r="Q1258" s="6"/>
      <c r="R1258" s="7"/>
      <c r="S1258" s="8"/>
      <c r="T1258" s="8"/>
      <c r="U1258" s="9"/>
      <c r="V1258" s="10"/>
      <c r="W1258" s="11"/>
      <c r="X1258" s="9"/>
      <c r="Y1258" s="10"/>
      <c r="Z1258" s="10"/>
    </row>
    <row r="1259" spans="1:26" s="1" customFormat="1" x14ac:dyDescent="0.25">
      <c r="A1259" s="48"/>
      <c r="D1259"/>
      <c r="E1259"/>
      <c r="F1259"/>
      <c r="G1259"/>
      <c r="H1259"/>
      <c r="I1259" s="2"/>
      <c r="J1259"/>
      <c r="K1259"/>
      <c r="L1259"/>
      <c r="M1259" s="17"/>
      <c r="N1259" s="16"/>
      <c r="O1259" s="15"/>
      <c r="P1259" s="16"/>
      <c r="Q1259" s="6"/>
      <c r="R1259" s="7"/>
      <c r="S1259" s="8"/>
      <c r="T1259" s="8"/>
      <c r="U1259" s="9"/>
      <c r="V1259" s="10"/>
      <c r="W1259" s="11"/>
      <c r="X1259" s="9"/>
      <c r="Y1259" s="10"/>
      <c r="Z1259" s="10"/>
    </row>
    <row r="1260" spans="1:26" s="1" customFormat="1" x14ac:dyDescent="0.25">
      <c r="A1260" s="48"/>
      <c r="D1260"/>
      <c r="E1260"/>
      <c r="F1260"/>
      <c r="G1260"/>
      <c r="H1260"/>
      <c r="I1260" s="2"/>
      <c r="J1260"/>
      <c r="K1260"/>
      <c r="L1260"/>
      <c r="M1260" s="17"/>
      <c r="N1260" s="16"/>
      <c r="O1260" s="15"/>
      <c r="P1260" s="16"/>
      <c r="Q1260" s="6"/>
      <c r="R1260" s="7"/>
      <c r="S1260" s="8"/>
      <c r="T1260" s="8"/>
      <c r="U1260" s="9"/>
      <c r="V1260" s="10"/>
      <c r="W1260" s="11"/>
      <c r="X1260" s="9"/>
      <c r="Y1260" s="10"/>
      <c r="Z1260" s="10"/>
    </row>
    <row r="1261" spans="1:26" s="1" customFormat="1" x14ac:dyDescent="0.25">
      <c r="A1261" s="48"/>
      <c r="D1261"/>
      <c r="E1261"/>
      <c r="F1261"/>
      <c r="G1261"/>
      <c r="H1261"/>
      <c r="I1261" s="2"/>
      <c r="J1261"/>
      <c r="K1261"/>
      <c r="L1261"/>
      <c r="M1261" s="17"/>
      <c r="N1261" s="16"/>
      <c r="O1261" s="15"/>
      <c r="P1261" s="16"/>
      <c r="Q1261" s="6"/>
      <c r="R1261" s="7"/>
      <c r="S1261" s="8"/>
      <c r="T1261" s="8"/>
      <c r="U1261" s="9"/>
      <c r="V1261" s="10"/>
      <c r="W1261" s="11"/>
      <c r="X1261" s="9"/>
      <c r="Y1261" s="10"/>
      <c r="Z1261" s="10"/>
    </row>
    <row r="1262" spans="1:26" s="1" customFormat="1" x14ac:dyDescent="0.25">
      <c r="A1262" s="48"/>
      <c r="D1262"/>
      <c r="E1262"/>
      <c r="F1262"/>
      <c r="G1262"/>
      <c r="H1262"/>
      <c r="I1262" s="2"/>
      <c r="J1262"/>
      <c r="K1262"/>
      <c r="L1262"/>
      <c r="M1262" s="17"/>
      <c r="N1262" s="16"/>
      <c r="O1262" s="15"/>
      <c r="P1262" s="16"/>
      <c r="Q1262" s="6"/>
      <c r="R1262" s="7"/>
      <c r="S1262" s="8"/>
      <c r="T1262" s="8"/>
      <c r="U1262" s="9"/>
      <c r="V1262" s="10"/>
      <c r="W1262" s="11"/>
      <c r="X1262" s="9"/>
      <c r="Y1262" s="10"/>
      <c r="Z1262" s="10"/>
    </row>
    <row r="1263" spans="1:26" s="1" customFormat="1" x14ac:dyDescent="0.25">
      <c r="A1263" s="48"/>
      <c r="D1263"/>
      <c r="E1263"/>
      <c r="F1263"/>
      <c r="G1263"/>
      <c r="H1263"/>
      <c r="I1263" s="2"/>
      <c r="J1263"/>
      <c r="K1263"/>
      <c r="L1263"/>
      <c r="M1263" s="17"/>
      <c r="N1263" s="16"/>
      <c r="O1263" s="15"/>
      <c r="P1263" s="16"/>
      <c r="Q1263" s="6"/>
      <c r="R1263" s="7"/>
      <c r="S1263" s="8"/>
      <c r="T1263" s="8"/>
      <c r="U1263" s="9"/>
      <c r="V1263" s="10"/>
      <c r="W1263" s="11"/>
      <c r="X1263" s="9"/>
      <c r="Y1263" s="10"/>
      <c r="Z1263" s="10"/>
    </row>
    <row r="1264" spans="1:26" s="1" customFormat="1" x14ac:dyDescent="0.25">
      <c r="A1264" s="48"/>
      <c r="D1264"/>
      <c r="E1264"/>
      <c r="F1264"/>
      <c r="G1264"/>
      <c r="H1264"/>
      <c r="I1264" s="2"/>
      <c r="J1264"/>
      <c r="K1264"/>
      <c r="L1264"/>
      <c r="M1264" s="17"/>
      <c r="N1264" s="16"/>
      <c r="O1264" s="15"/>
      <c r="P1264" s="16"/>
      <c r="Q1264" s="6"/>
      <c r="R1264" s="7"/>
      <c r="S1264" s="8"/>
      <c r="T1264" s="8"/>
      <c r="U1264" s="9"/>
      <c r="V1264" s="10"/>
      <c r="W1264" s="11"/>
      <c r="X1264" s="9"/>
      <c r="Y1264" s="10"/>
      <c r="Z1264" s="10"/>
    </row>
    <row r="1265" spans="1:26" s="1" customFormat="1" x14ac:dyDescent="0.25">
      <c r="A1265" s="48"/>
      <c r="D1265"/>
      <c r="E1265"/>
      <c r="F1265"/>
      <c r="G1265"/>
      <c r="H1265"/>
      <c r="I1265" s="2"/>
      <c r="J1265"/>
      <c r="K1265"/>
      <c r="L1265"/>
      <c r="M1265" s="17"/>
      <c r="N1265" s="16"/>
      <c r="O1265" s="15"/>
      <c r="P1265" s="16"/>
      <c r="Q1265" s="6"/>
      <c r="R1265" s="7"/>
      <c r="S1265" s="8"/>
      <c r="T1265" s="8"/>
      <c r="U1265" s="9"/>
      <c r="V1265" s="10"/>
      <c r="W1265" s="11"/>
      <c r="X1265" s="9"/>
      <c r="Y1265" s="10"/>
      <c r="Z1265" s="10"/>
    </row>
    <row r="1266" spans="1:26" s="1" customFormat="1" x14ac:dyDescent="0.25">
      <c r="A1266" s="48"/>
      <c r="D1266"/>
      <c r="E1266"/>
      <c r="F1266"/>
      <c r="G1266"/>
      <c r="H1266"/>
      <c r="I1266" s="2"/>
      <c r="J1266"/>
      <c r="K1266"/>
      <c r="L1266"/>
      <c r="M1266" s="17"/>
      <c r="N1266" s="16"/>
      <c r="O1266" s="15"/>
      <c r="P1266" s="16"/>
      <c r="Q1266" s="6"/>
      <c r="R1266" s="7"/>
      <c r="S1266" s="8"/>
      <c r="T1266" s="8"/>
      <c r="U1266" s="9"/>
      <c r="V1266" s="10"/>
      <c r="W1266" s="11"/>
      <c r="X1266" s="9"/>
      <c r="Y1266" s="10"/>
      <c r="Z1266" s="10"/>
    </row>
    <row r="1267" spans="1:26" s="1" customFormat="1" x14ac:dyDescent="0.25">
      <c r="A1267" s="48"/>
      <c r="D1267"/>
      <c r="E1267"/>
      <c r="F1267"/>
      <c r="G1267"/>
      <c r="H1267"/>
      <c r="I1267" s="2"/>
      <c r="J1267"/>
      <c r="K1267"/>
      <c r="L1267"/>
      <c r="M1267" s="17"/>
      <c r="N1267" s="16"/>
      <c r="O1267" s="15"/>
      <c r="P1267" s="16"/>
      <c r="Q1267" s="6"/>
      <c r="R1267" s="7"/>
      <c r="S1267" s="8"/>
      <c r="T1267" s="8"/>
      <c r="U1267" s="9"/>
      <c r="V1267" s="10"/>
      <c r="W1267" s="11"/>
      <c r="X1267" s="9"/>
      <c r="Y1267" s="10"/>
      <c r="Z1267" s="10"/>
    </row>
    <row r="1268" spans="1:26" s="1" customFormat="1" x14ac:dyDescent="0.25">
      <c r="A1268" s="48"/>
      <c r="D1268"/>
      <c r="E1268"/>
      <c r="F1268"/>
      <c r="G1268"/>
      <c r="H1268"/>
      <c r="I1268" s="2"/>
      <c r="J1268"/>
      <c r="K1268"/>
      <c r="L1268"/>
      <c r="M1268" s="17"/>
      <c r="N1268" s="16"/>
      <c r="O1268" s="15"/>
      <c r="P1268" s="16"/>
      <c r="Q1268" s="6"/>
      <c r="R1268" s="7"/>
      <c r="S1268" s="8"/>
      <c r="T1268" s="8"/>
      <c r="U1268" s="9"/>
      <c r="V1268" s="10"/>
      <c r="W1268" s="11"/>
      <c r="X1268" s="9"/>
      <c r="Y1268" s="10"/>
      <c r="Z1268" s="10"/>
    </row>
    <row r="1269" spans="1:26" s="1" customFormat="1" x14ac:dyDescent="0.25">
      <c r="A1269" s="48"/>
      <c r="D1269"/>
      <c r="E1269"/>
      <c r="F1269"/>
      <c r="G1269"/>
      <c r="H1269"/>
      <c r="I1269" s="2"/>
      <c r="J1269"/>
      <c r="K1269"/>
      <c r="L1269"/>
      <c r="M1269" s="17"/>
      <c r="N1269" s="16"/>
      <c r="O1269" s="15"/>
      <c r="P1269" s="16"/>
      <c r="Q1269" s="6"/>
      <c r="R1269" s="7"/>
      <c r="S1269" s="8"/>
      <c r="T1269" s="8"/>
      <c r="U1269" s="9"/>
      <c r="V1269" s="10"/>
      <c r="W1269" s="11"/>
      <c r="X1269" s="9"/>
      <c r="Y1269" s="10"/>
      <c r="Z1269" s="10"/>
    </row>
    <row r="1270" spans="1:26" s="1" customFormat="1" x14ac:dyDescent="0.25">
      <c r="A1270" s="48"/>
      <c r="D1270"/>
      <c r="E1270"/>
      <c r="F1270"/>
      <c r="G1270"/>
      <c r="H1270"/>
      <c r="I1270" s="2"/>
      <c r="J1270"/>
      <c r="K1270"/>
      <c r="L1270"/>
      <c r="M1270" s="17"/>
      <c r="N1270" s="16"/>
      <c r="O1270" s="15"/>
      <c r="P1270" s="16"/>
      <c r="Q1270" s="6"/>
      <c r="R1270" s="7"/>
      <c r="S1270" s="8"/>
      <c r="T1270" s="8"/>
      <c r="U1270" s="9"/>
      <c r="V1270" s="10"/>
      <c r="W1270" s="11"/>
      <c r="X1270" s="9"/>
      <c r="Y1270" s="10"/>
      <c r="Z1270" s="10"/>
    </row>
    <row r="1271" spans="1:26" s="1" customFormat="1" x14ac:dyDescent="0.25">
      <c r="A1271" s="48"/>
      <c r="D1271"/>
      <c r="E1271"/>
      <c r="F1271"/>
      <c r="G1271"/>
      <c r="H1271"/>
      <c r="I1271" s="2"/>
      <c r="J1271"/>
      <c r="K1271"/>
      <c r="L1271"/>
      <c r="M1271" s="17"/>
      <c r="N1271" s="16"/>
      <c r="O1271" s="15"/>
      <c r="P1271" s="16"/>
      <c r="Q1271" s="6"/>
      <c r="R1271" s="7"/>
      <c r="S1271" s="8"/>
      <c r="T1271" s="8"/>
      <c r="U1271" s="9"/>
      <c r="V1271" s="10"/>
      <c r="W1271" s="11"/>
      <c r="X1271" s="9"/>
      <c r="Y1271" s="10"/>
      <c r="Z1271" s="10"/>
    </row>
    <row r="1272" spans="1:26" s="1" customFormat="1" x14ac:dyDescent="0.25">
      <c r="A1272" s="48"/>
      <c r="D1272"/>
      <c r="E1272"/>
      <c r="F1272"/>
      <c r="G1272"/>
      <c r="H1272"/>
      <c r="I1272" s="2"/>
      <c r="J1272"/>
      <c r="K1272"/>
      <c r="L1272"/>
      <c r="M1272" s="17"/>
      <c r="N1272" s="16"/>
      <c r="O1272" s="15"/>
      <c r="P1272" s="16"/>
      <c r="Q1272" s="6"/>
      <c r="R1272" s="7"/>
      <c r="S1272" s="8"/>
      <c r="T1272" s="8"/>
      <c r="U1272" s="9"/>
      <c r="V1272" s="10"/>
      <c r="W1272" s="11"/>
      <c r="X1272" s="9"/>
      <c r="Y1272" s="10"/>
      <c r="Z1272" s="10"/>
    </row>
    <row r="1273" spans="1:26" s="1" customFormat="1" x14ac:dyDescent="0.25">
      <c r="A1273" s="48"/>
      <c r="D1273"/>
      <c r="E1273"/>
      <c r="F1273"/>
      <c r="G1273"/>
      <c r="H1273"/>
      <c r="I1273" s="2"/>
      <c r="J1273"/>
      <c r="K1273"/>
      <c r="L1273"/>
      <c r="M1273" s="17"/>
      <c r="N1273" s="16"/>
      <c r="O1273" s="15"/>
      <c r="P1273" s="16"/>
      <c r="Q1273" s="6"/>
      <c r="R1273" s="7"/>
      <c r="S1273" s="8"/>
      <c r="T1273" s="8"/>
      <c r="U1273" s="9"/>
      <c r="V1273" s="10"/>
      <c r="W1273" s="11"/>
      <c r="X1273" s="9"/>
      <c r="Y1273" s="10"/>
      <c r="Z1273" s="10"/>
    </row>
    <row r="1274" spans="1:26" s="1" customFormat="1" x14ac:dyDescent="0.25">
      <c r="A1274" s="48"/>
      <c r="D1274"/>
      <c r="E1274"/>
      <c r="F1274"/>
      <c r="G1274"/>
      <c r="H1274"/>
      <c r="I1274" s="2"/>
      <c r="J1274"/>
      <c r="K1274"/>
      <c r="L1274"/>
      <c r="M1274" s="17"/>
      <c r="N1274" s="16"/>
      <c r="O1274" s="15"/>
      <c r="P1274" s="16"/>
      <c r="Q1274" s="6"/>
      <c r="R1274" s="7"/>
      <c r="S1274" s="8"/>
      <c r="T1274" s="8"/>
      <c r="U1274" s="9"/>
      <c r="V1274" s="10"/>
      <c r="W1274" s="11"/>
      <c r="X1274" s="9"/>
      <c r="Y1274" s="10"/>
      <c r="Z1274" s="10"/>
    </row>
    <row r="1275" spans="1:26" s="1" customFormat="1" x14ac:dyDescent="0.25">
      <c r="A1275" s="48"/>
      <c r="D1275"/>
      <c r="E1275"/>
      <c r="F1275"/>
      <c r="G1275"/>
      <c r="H1275"/>
      <c r="I1275" s="2"/>
      <c r="J1275"/>
      <c r="K1275"/>
      <c r="L1275"/>
      <c r="M1275" s="17"/>
      <c r="N1275" s="16"/>
      <c r="O1275" s="15"/>
      <c r="P1275" s="16"/>
      <c r="Q1275" s="6"/>
      <c r="R1275" s="7"/>
      <c r="S1275" s="8"/>
      <c r="T1275" s="8"/>
      <c r="U1275" s="9"/>
      <c r="V1275" s="10"/>
      <c r="W1275" s="11"/>
      <c r="X1275" s="9"/>
      <c r="Y1275" s="10"/>
      <c r="Z1275" s="10"/>
    </row>
    <row r="1276" spans="1:26" s="1" customFormat="1" x14ac:dyDescent="0.25">
      <c r="A1276" s="48"/>
      <c r="D1276"/>
      <c r="E1276"/>
      <c r="F1276"/>
      <c r="G1276"/>
      <c r="H1276"/>
      <c r="I1276" s="2"/>
      <c r="J1276"/>
      <c r="K1276"/>
      <c r="L1276"/>
      <c r="M1276" s="17"/>
      <c r="N1276" s="16"/>
      <c r="O1276" s="15"/>
      <c r="P1276" s="16"/>
      <c r="Q1276" s="6"/>
      <c r="R1276" s="7"/>
      <c r="S1276" s="8"/>
      <c r="T1276" s="8"/>
      <c r="U1276" s="9"/>
      <c r="V1276" s="10"/>
      <c r="W1276" s="11"/>
      <c r="X1276" s="9"/>
      <c r="Y1276" s="10"/>
      <c r="Z1276" s="10"/>
    </row>
    <row r="1277" spans="1:26" s="1" customFormat="1" x14ac:dyDescent="0.25">
      <c r="A1277" s="48"/>
      <c r="D1277"/>
      <c r="E1277"/>
      <c r="F1277"/>
      <c r="G1277"/>
      <c r="H1277"/>
      <c r="I1277" s="2"/>
      <c r="J1277"/>
      <c r="K1277"/>
      <c r="L1277"/>
      <c r="M1277" s="17"/>
      <c r="N1277" s="16"/>
      <c r="O1277" s="15"/>
      <c r="P1277" s="16"/>
      <c r="Q1277" s="6"/>
      <c r="R1277" s="7"/>
      <c r="S1277" s="8"/>
      <c r="T1277" s="8"/>
      <c r="U1277" s="9"/>
      <c r="V1277" s="10"/>
      <c r="W1277" s="11"/>
      <c r="X1277" s="9"/>
      <c r="Y1277" s="10"/>
      <c r="Z1277" s="10"/>
    </row>
    <row r="1278" spans="1:26" s="1" customFormat="1" x14ac:dyDescent="0.25">
      <c r="A1278" s="48"/>
      <c r="D1278"/>
      <c r="E1278"/>
      <c r="F1278"/>
      <c r="G1278"/>
      <c r="H1278"/>
      <c r="I1278" s="2"/>
      <c r="J1278"/>
      <c r="K1278"/>
      <c r="L1278"/>
      <c r="M1278" s="17"/>
      <c r="N1278" s="16"/>
      <c r="O1278" s="15"/>
      <c r="P1278" s="16"/>
      <c r="Q1278" s="6"/>
      <c r="R1278" s="7"/>
      <c r="S1278" s="8"/>
      <c r="T1278" s="8"/>
      <c r="U1278" s="9"/>
      <c r="V1278" s="10"/>
      <c r="W1278" s="11"/>
      <c r="X1278" s="9"/>
      <c r="Y1278" s="10"/>
      <c r="Z1278" s="10"/>
    </row>
    <row r="1279" spans="1:26" s="1" customFormat="1" x14ac:dyDescent="0.25">
      <c r="A1279" s="48"/>
      <c r="D1279"/>
      <c r="E1279"/>
      <c r="F1279"/>
      <c r="G1279"/>
      <c r="H1279"/>
      <c r="I1279" s="2"/>
      <c r="J1279"/>
      <c r="K1279"/>
      <c r="L1279"/>
      <c r="M1279" s="17"/>
      <c r="N1279" s="16"/>
      <c r="O1279" s="15"/>
      <c r="P1279" s="16"/>
      <c r="Q1279" s="6"/>
      <c r="R1279" s="7"/>
      <c r="S1279" s="8"/>
      <c r="T1279" s="8"/>
      <c r="U1279" s="9"/>
      <c r="V1279" s="10"/>
      <c r="W1279" s="11"/>
      <c r="X1279" s="9"/>
      <c r="Y1279" s="10"/>
      <c r="Z1279" s="10"/>
    </row>
    <row r="1280" spans="1:26" s="1" customFormat="1" x14ac:dyDescent="0.25">
      <c r="A1280" s="48"/>
      <c r="D1280"/>
      <c r="E1280"/>
      <c r="F1280"/>
      <c r="G1280"/>
      <c r="H1280"/>
      <c r="I1280" s="2"/>
      <c r="J1280"/>
      <c r="K1280"/>
      <c r="L1280"/>
      <c r="M1280" s="17"/>
      <c r="N1280" s="16"/>
      <c r="O1280" s="15"/>
      <c r="P1280" s="16"/>
      <c r="Q1280" s="6"/>
      <c r="R1280" s="7"/>
      <c r="S1280" s="8"/>
      <c r="T1280" s="8"/>
      <c r="U1280" s="9"/>
      <c r="V1280" s="10"/>
      <c r="W1280" s="11"/>
      <c r="X1280" s="9"/>
      <c r="Y1280" s="10"/>
      <c r="Z1280" s="10"/>
    </row>
    <row r="1281" spans="1:26" s="1" customFormat="1" x14ac:dyDescent="0.25">
      <c r="A1281" s="48"/>
      <c r="D1281"/>
      <c r="E1281"/>
      <c r="F1281"/>
      <c r="G1281"/>
      <c r="H1281"/>
      <c r="I1281" s="2"/>
      <c r="J1281"/>
      <c r="K1281"/>
      <c r="L1281"/>
      <c r="M1281" s="17"/>
      <c r="N1281" s="16"/>
      <c r="O1281" s="15"/>
      <c r="P1281" s="16"/>
      <c r="Q1281" s="6"/>
      <c r="R1281" s="7"/>
      <c r="S1281" s="8"/>
      <c r="T1281" s="8"/>
      <c r="U1281" s="9"/>
      <c r="V1281" s="10"/>
      <c r="W1281" s="11"/>
      <c r="X1281" s="9"/>
      <c r="Y1281" s="10"/>
      <c r="Z1281" s="10"/>
    </row>
    <row r="1282" spans="1:26" s="1" customFormat="1" x14ac:dyDescent="0.25">
      <c r="A1282" s="48"/>
      <c r="D1282"/>
      <c r="E1282"/>
      <c r="F1282"/>
      <c r="G1282"/>
      <c r="H1282"/>
      <c r="I1282" s="2"/>
      <c r="J1282"/>
      <c r="K1282"/>
      <c r="L1282"/>
      <c r="M1282" s="17"/>
      <c r="N1282" s="16"/>
      <c r="O1282" s="15"/>
      <c r="P1282" s="16"/>
      <c r="Q1282" s="6"/>
      <c r="R1282" s="7"/>
      <c r="S1282" s="8"/>
      <c r="T1282" s="8"/>
      <c r="U1282" s="9"/>
      <c r="V1282" s="10"/>
      <c r="W1282" s="11"/>
      <c r="X1282" s="9"/>
      <c r="Y1282" s="10"/>
      <c r="Z1282" s="10"/>
    </row>
    <row r="1283" spans="1:26" s="1" customFormat="1" x14ac:dyDescent="0.25">
      <c r="A1283" s="48"/>
      <c r="D1283"/>
      <c r="E1283"/>
      <c r="F1283"/>
      <c r="G1283"/>
      <c r="H1283"/>
      <c r="I1283" s="2"/>
      <c r="J1283"/>
      <c r="K1283"/>
      <c r="L1283"/>
      <c r="M1283" s="17"/>
      <c r="N1283" s="16"/>
      <c r="O1283" s="15"/>
      <c r="P1283" s="16"/>
      <c r="Q1283" s="6"/>
      <c r="R1283" s="7"/>
      <c r="S1283" s="8"/>
      <c r="T1283" s="8"/>
      <c r="U1283" s="9"/>
      <c r="V1283" s="10"/>
      <c r="W1283" s="11"/>
      <c r="X1283" s="9"/>
      <c r="Y1283" s="10"/>
      <c r="Z1283" s="10"/>
    </row>
    <row r="1284" spans="1:26" s="1" customFormat="1" x14ac:dyDescent="0.25">
      <c r="A1284" s="48"/>
      <c r="D1284"/>
      <c r="E1284"/>
      <c r="F1284"/>
      <c r="G1284"/>
      <c r="H1284"/>
      <c r="I1284" s="2"/>
      <c r="J1284"/>
      <c r="K1284"/>
      <c r="L1284"/>
      <c r="M1284" s="17"/>
      <c r="N1284" s="16"/>
      <c r="O1284" s="15"/>
      <c r="P1284" s="16"/>
      <c r="Q1284" s="6"/>
      <c r="R1284" s="7"/>
      <c r="S1284" s="8"/>
      <c r="T1284" s="8"/>
      <c r="U1284" s="9"/>
      <c r="V1284" s="10"/>
      <c r="W1284" s="11"/>
      <c r="X1284" s="9"/>
      <c r="Y1284" s="10"/>
      <c r="Z1284" s="10"/>
    </row>
    <row r="1285" spans="1:26" s="1" customFormat="1" x14ac:dyDescent="0.25">
      <c r="A1285" s="48"/>
      <c r="D1285"/>
      <c r="E1285"/>
      <c r="F1285"/>
      <c r="G1285"/>
      <c r="H1285"/>
      <c r="I1285" s="2"/>
      <c r="J1285"/>
      <c r="K1285"/>
      <c r="L1285"/>
      <c r="M1285" s="17"/>
      <c r="N1285" s="16"/>
      <c r="O1285" s="15"/>
      <c r="P1285" s="16"/>
      <c r="Q1285" s="6"/>
      <c r="R1285" s="7"/>
      <c r="S1285" s="8"/>
      <c r="T1285" s="8"/>
      <c r="U1285" s="9"/>
      <c r="V1285" s="10"/>
      <c r="W1285" s="11"/>
      <c r="X1285" s="9"/>
      <c r="Y1285" s="10"/>
      <c r="Z1285" s="10"/>
    </row>
    <row r="1286" spans="1:26" s="1" customFormat="1" x14ac:dyDescent="0.25">
      <c r="A1286" s="48"/>
      <c r="D1286"/>
      <c r="E1286"/>
      <c r="F1286"/>
      <c r="G1286"/>
      <c r="H1286"/>
      <c r="I1286" s="2"/>
      <c r="J1286"/>
      <c r="K1286"/>
      <c r="L1286"/>
      <c r="M1286" s="17"/>
      <c r="N1286" s="16"/>
      <c r="O1286" s="15"/>
      <c r="P1286" s="16"/>
      <c r="Q1286" s="6"/>
      <c r="R1286" s="7"/>
      <c r="S1286" s="8"/>
      <c r="T1286" s="8"/>
      <c r="U1286" s="9"/>
      <c r="V1286" s="10"/>
      <c r="W1286" s="11"/>
      <c r="X1286" s="9"/>
      <c r="Y1286" s="10"/>
      <c r="Z1286" s="10"/>
    </row>
    <row r="1287" spans="1:26" s="1" customFormat="1" x14ac:dyDescent="0.25">
      <c r="A1287" s="48"/>
      <c r="D1287"/>
      <c r="E1287"/>
      <c r="F1287"/>
      <c r="G1287"/>
      <c r="H1287"/>
      <c r="I1287" s="2"/>
      <c r="J1287"/>
      <c r="K1287"/>
      <c r="L1287"/>
      <c r="M1287" s="17"/>
      <c r="N1287" s="16"/>
      <c r="O1287" s="15"/>
      <c r="P1287" s="16"/>
      <c r="Q1287" s="6"/>
      <c r="R1287" s="7"/>
      <c r="S1287" s="8"/>
      <c r="T1287" s="8"/>
      <c r="U1287" s="9"/>
      <c r="V1287" s="10"/>
      <c r="W1287" s="11"/>
      <c r="X1287" s="9"/>
      <c r="Y1287" s="10"/>
      <c r="Z1287" s="10"/>
    </row>
    <row r="1288" spans="1:26" s="1" customFormat="1" x14ac:dyDescent="0.25">
      <c r="A1288" s="48"/>
      <c r="D1288"/>
      <c r="E1288"/>
      <c r="F1288"/>
      <c r="G1288"/>
      <c r="H1288"/>
      <c r="I1288" s="2"/>
      <c r="J1288"/>
      <c r="K1288"/>
      <c r="L1288"/>
      <c r="M1288" s="17"/>
      <c r="N1288" s="16"/>
      <c r="O1288" s="15"/>
      <c r="P1288" s="16"/>
      <c r="Q1288" s="6"/>
      <c r="R1288" s="7"/>
      <c r="S1288" s="8"/>
      <c r="T1288" s="8"/>
      <c r="U1288" s="9"/>
      <c r="V1288" s="10"/>
      <c r="W1288" s="11"/>
      <c r="X1288" s="9"/>
      <c r="Y1288" s="10"/>
      <c r="Z1288" s="10"/>
    </row>
    <row r="1289" spans="1:26" s="1" customFormat="1" x14ac:dyDescent="0.25">
      <c r="A1289" s="48"/>
      <c r="D1289"/>
      <c r="E1289"/>
      <c r="F1289"/>
      <c r="G1289"/>
      <c r="H1289"/>
      <c r="I1289" s="2"/>
      <c r="J1289"/>
      <c r="K1289"/>
      <c r="L1289"/>
      <c r="M1289" s="17"/>
      <c r="N1289" s="16"/>
      <c r="O1289" s="15"/>
      <c r="P1289" s="16"/>
      <c r="Q1289" s="6"/>
      <c r="R1289" s="7"/>
      <c r="S1289" s="8"/>
      <c r="T1289" s="8"/>
      <c r="U1289" s="9"/>
      <c r="V1289" s="10"/>
      <c r="W1289" s="11"/>
      <c r="X1289" s="9"/>
      <c r="Y1289" s="10"/>
      <c r="Z1289" s="10"/>
    </row>
    <row r="1290" spans="1:26" s="1" customFormat="1" x14ac:dyDescent="0.25">
      <c r="A1290" s="48"/>
      <c r="D1290"/>
      <c r="E1290"/>
      <c r="F1290"/>
      <c r="G1290"/>
      <c r="H1290"/>
      <c r="I1290" s="2"/>
      <c r="J1290"/>
      <c r="K1290"/>
      <c r="L1290"/>
      <c r="M1290" s="17"/>
      <c r="N1290" s="16"/>
      <c r="O1290" s="15"/>
      <c r="P1290" s="16"/>
      <c r="Q1290" s="6"/>
      <c r="R1290" s="7"/>
      <c r="S1290" s="8"/>
      <c r="T1290" s="8"/>
      <c r="U1290" s="9"/>
      <c r="V1290" s="10"/>
      <c r="W1290" s="11"/>
      <c r="X1290" s="9"/>
      <c r="Y1290" s="10"/>
      <c r="Z1290" s="10"/>
    </row>
    <row r="1291" spans="1:26" s="1" customFormat="1" x14ac:dyDescent="0.25">
      <c r="A1291" s="48"/>
      <c r="D1291"/>
      <c r="E1291"/>
      <c r="F1291"/>
      <c r="G1291"/>
      <c r="H1291"/>
      <c r="I1291" s="2"/>
      <c r="J1291"/>
      <c r="K1291"/>
      <c r="L1291"/>
      <c r="M1291" s="17"/>
      <c r="N1291" s="16"/>
      <c r="O1291" s="15"/>
      <c r="P1291" s="16"/>
      <c r="Q1291" s="6"/>
      <c r="R1291" s="7"/>
      <c r="S1291" s="8"/>
      <c r="T1291" s="8"/>
      <c r="U1291" s="9"/>
      <c r="V1291" s="10"/>
      <c r="W1291" s="11"/>
      <c r="X1291" s="9"/>
      <c r="Y1291" s="10"/>
      <c r="Z1291" s="10"/>
    </row>
    <row r="1292" spans="1:26" s="1" customFormat="1" x14ac:dyDescent="0.25">
      <c r="A1292" s="48"/>
      <c r="D1292"/>
      <c r="E1292"/>
      <c r="F1292"/>
      <c r="G1292"/>
      <c r="H1292"/>
      <c r="I1292" s="2"/>
      <c r="J1292"/>
      <c r="K1292"/>
      <c r="L1292"/>
      <c r="M1292" s="17"/>
      <c r="N1292" s="16"/>
      <c r="O1292" s="15"/>
      <c r="P1292" s="16"/>
      <c r="Q1292" s="6"/>
      <c r="R1292" s="7"/>
      <c r="S1292" s="8"/>
      <c r="T1292" s="8"/>
      <c r="U1292" s="9"/>
      <c r="V1292" s="10"/>
      <c r="W1292" s="11"/>
      <c r="X1292" s="9"/>
      <c r="Y1292" s="10"/>
      <c r="Z1292" s="10"/>
    </row>
    <row r="1293" spans="1:26" s="1" customFormat="1" x14ac:dyDescent="0.25">
      <c r="A1293" s="48"/>
      <c r="D1293"/>
      <c r="E1293"/>
      <c r="F1293"/>
      <c r="G1293"/>
      <c r="H1293"/>
      <c r="I1293" s="2"/>
      <c r="J1293"/>
      <c r="K1293"/>
      <c r="L1293"/>
      <c r="M1293" s="17"/>
      <c r="N1293" s="16"/>
      <c r="O1293" s="15"/>
      <c r="P1293" s="16"/>
      <c r="Q1293" s="6"/>
      <c r="R1293" s="7"/>
      <c r="S1293" s="8"/>
      <c r="T1293" s="8"/>
      <c r="U1293" s="9"/>
      <c r="V1293" s="10"/>
      <c r="W1293" s="11"/>
      <c r="X1293" s="9"/>
      <c r="Y1293" s="10"/>
      <c r="Z1293" s="10"/>
    </row>
    <row r="1294" spans="1:26" s="1" customFormat="1" x14ac:dyDescent="0.25">
      <c r="A1294" s="48"/>
      <c r="D1294"/>
      <c r="E1294"/>
      <c r="F1294"/>
      <c r="G1294"/>
      <c r="H1294"/>
      <c r="I1294" s="2"/>
      <c r="J1294"/>
      <c r="K1294"/>
      <c r="L1294"/>
      <c r="M1294" s="17"/>
      <c r="N1294" s="16"/>
      <c r="O1294" s="15"/>
      <c r="P1294" s="16"/>
      <c r="Q1294" s="6"/>
      <c r="R1294" s="7"/>
      <c r="S1294" s="8"/>
      <c r="T1294" s="8"/>
      <c r="U1294" s="9"/>
      <c r="V1294" s="10"/>
      <c r="W1294" s="11"/>
      <c r="X1294" s="9"/>
      <c r="Y1294" s="10"/>
      <c r="Z1294" s="10"/>
    </row>
    <row r="1295" spans="1:26" s="1" customFormat="1" x14ac:dyDescent="0.25">
      <c r="A1295" s="48"/>
      <c r="D1295"/>
      <c r="E1295"/>
      <c r="F1295"/>
      <c r="G1295"/>
      <c r="H1295"/>
      <c r="I1295" s="2"/>
      <c r="J1295"/>
      <c r="K1295"/>
      <c r="L1295"/>
      <c r="M1295" s="17"/>
      <c r="N1295" s="16"/>
      <c r="O1295" s="15"/>
      <c r="P1295" s="16"/>
      <c r="Q1295" s="6"/>
      <c r="R1295" s="7"/>
      <c r="S1295" s="8"/>
      <c r="T1295" s="8"/>
      <c r="U1295" s="9"/>
      <c r="V1295" s="10"/>
      <c r="W1295" s="11"/>
      <c r="X1295" s="9"/>
      <c r="Y1295" s="10"/>
      <c r="Z1295" s="10"/>
    </row>
    <row r="1296" spans="1:26" s="1" customFormat="1" x14ac:dyDescent="0.25">
      <c r="A1296" s="48"/>
      <c r="D1296"/>
      <c r="E1296"/>
      <c r="F1296"/>
      <c r="G1296"/>
      <c r="H1296"/>
      <c r="I1296" s="2"/>
      <c r="J1296"/>
      <c r="K1296"/>
      <c r="L1296"/>
      <c r="M1296" s="17"/>
      <c r="N1296" s="16"/>
      <c r="O1296" s="15"/>
      <c r="P1296" s="16"/>
      <c r="Q1296" s="6"/>
      <c r="R1296" s="7"/>
      <c r="S1296" s="8"/>
      <c r="T1296" s="8"/>
      <c r="U1296" s="9"/>
      <c r="V1296" s="10"/>
      <c r="W1296" s="11"/>
      <c r="X1296" s="9"/>
      <c r="Y1296" s="10"/>
      <c r="Z1296" s="10"/>
    </row>
    <row r="1297" spans="1:26" s="1" customFormat="1" x14ac:dyDescent="0.25">
      <c r="A1297" s="48"/>
      <c r="D1297"/>
      <c r="E1297"/>
      <c r="F1297"/>
      <c r="G1297"/>
      <c r="H1297"/>
      <c r="I1297" s="2"/>
      <c r="J1297"/>
      <c r="K1297"/>
      <c r="L1297"/>
      <c r="M1297" s="17"/>
      <c r="N1297" s="16"/>
      <c r="O1297" s="15"/>
      <c r="P1297" s="16"/>
      <c r="Q1297" s="6"/>
      <c r="R1297" s="7"/>
      <c r="S1297" s="8"/>
      <c r="T1297" s="8"/>
      <c r="U1297" s="9"/>
      <c r="V1297" s="10"/>
      <c r="W1297" s="11"/>
      <c r="X1297" s="9"/>
      <c r="Y1297" s="10"/>
      <c r="Z1297" s="10"/>
    </row>
    <row r="1298" spans="1:26" s="1" customFormat="1" x14ac:dyDescent="0.25">
      <c r="A1298" s="48"/>
      <c r="D1298"/>
      <c r="E1298"/>
      <c r="F1298"/>
      <c r="G1298"/>
      <c r="H1298"/>
      <c r="I1298" s="2"/>
      <c r="J1298"/>
      <c r="K1298"/>
      <c r="L1298"/>
      <c r="M1298" s="17"/>
      <c r="N1298" s="16"/>
      <c r="O1298" s="15"/>
      <c r="P1298" s="16"/>
      <c r="Q1298" s="6"/>
      <c r="R1298" s="7"/>
      <c r="S1298" s="8"/>
      <c r="T1298" s="8"/>
      <c r="U1298" s="9"/>
      <c r="V1298" s="10"/>
      <c r="W1298" s="11"/>
      <c r="X1298" s="9"/>
      <c r="Y1298" s="10"/>
      <c r="Z1298" s="10"/>
    </row>
    <row r="1299" spans="1:26" s="1" customFormat="1" x14ac:dyDescent="0.25">
      <c r="A1299" s="48"/>
      <c r="D1299"/>
      <c r="E1299"/>
      <c r="F1299"/>
      <c r="G1299"/>
      <c r="H1299"/>
      <c r="I1299" s="2"/>
      <c r="J1299"/>
      <c r="K1299"/>
      <c r="L1299"/>
      <c r="M1299" s="17"/>
      <c r="N1299" s="16"/>
      <c r="O1299" s="15"/>
      <c r="P1299" s="16"/>
      <c r="Q1299" s="6"/>
      <c r="R1299" s="7"/>
      <c r="S1299" s="8"/>
      <c r="T1299" s="8"/>
      <c r="U1299" s="9"/>
      <c r="V1299" s="10"/>
      <c r="W1299" s="11"/>
      <c r="X1299" s="9"/>
      <c r="Y1299" s="10"/>
      <c r="Z1299" s="10"/>
    </row>
    <row r="1300" spans="1:26" s="1" customFormat="1" x14ac:dyDescent="0.25">
      <c r="A1300" s="48"/>
      <c r="D1300"/>
      <c r="E1300"/>
      <c r="F1300"/>
      <c r="G1300"/>
      <c r="H1300"/>
      <c r="I1300" s="2"/>
      <c r="J1300"/>
      <c r="K1300"/>
      <c r="L1300"/>
      <c r="M1300" s="17"/>
      <c r="N1300" s="16"/>
      <c r="O1300" s="15"/>
      <c r="P1300" s="16"/>
      <c r="Q1300" s="6"/>
      <c r="R1300" s="7"/>
      <c r="S1300" s="8"/>
      <c r="T1300" s="8"/>
      <c r="U1300" s="9"/>
      <c r="V1300" s="10"/>
      <c r="W1300" s="11"/>
      <c r="X1300" s="9"/>
      <c r="Y1300" s="10"/>
      <c r="Z1300" s="10"/>
    </row>
    <row r="1301" spans="1:26" s="1" customFormat="1" x14ac:dyDescent="0.25">
      <c r="A1301" s="48"/>
      <c r="D1301"/>
      <c r="E1301"/>
      <c r="F1301"/>
      <c r="G1301"/>
      <c r="H1301"/>
      <c r="I1301" s="2"/>
      <c r="J1301"/>
      <c r="K1301"/>
      <c r="L1301"/>
      <c r="M1301" s="17"/>
      <c r="N1301" s="16"/>
      <c r="O1301" s="15"/>
      <c r="P1301" s="16"/>
      <c r="Q1301" s="6"/>
      <c r="R1301" s="7"/>
      <c r="S1301" s="8"/>
      <c r="T1301" s="8"/>
      <c r="U1301" s="9"/>
      <c r="V1301" s="10"/>
      <c r="W1301" s="11"/>
      <c r="X1301" s="9"/>
      <c r="Y1301" s="10"/>
      <c r="Z1301" s="10"/>
    </row>
    <row r="1302" spans="1:26" s="1" customFormat="1" x14ac:dyDescent="0.25">
      <c r="A1302" s="48"/>
      <c r="D1302"/>
      <c r="E1302"/>
      <c r="F1302"/>
      <c r="G1302"/>
      <c r="H1302"/>
      <c r="I1302" s="2"/>
      <c r="J1302"/>
      <c r="K1302"/>
      <c r="L1302"/>
      <c r="M1302" s="17"/>
      <c r="N1302" s="16"/>
      <c r="O1302" s="15"/>
      <c r="P1302" s="16"/>
      <c r="Q1302" s="6"/>
      <c r="R1302" s="7"/>
      <c r="S1302" s="8"/>
      <c r="T1302" s="8"/>
      <c r="U1302" s="9"/>
      <c r="V1302" s="10"/>
      <c r="W1302" s="11"/>
      <c r="X1302" s="9"/>
      <c r="Y1302" s="10"/>
      <c r="Z1302" s="10"/>
    </row>
    <row r="1303" spans="1:26" s="1" customFormat="1" x14ac:dyDescent="0.25">
      <c r="A1303" s="48"/>
      <c r="D1303"/>
      <c r="E1303"/>
      <c r="F1303"/>
      <c r="G1303"/>
      <c r="H1303"/>
      <c r="I1303" s="2"/>
      <c r="J1303"/>
      <c r="K1303"/>
      <c r="L1303"/>
      <c r="M1303" s="17"/>
      <c r="N1303" s="16"/>
      <c r="O1303" s="15"/>
      <c r="P1303" s="16"/>
      <c r="Q1303" s="6"/>
      <c r="R1303" s="7"/>
      <c r="S1303" s="8"/>
      <c r="T1303" s="8"/>
      <c r="U1303" s="9"/>
      <c r="V1303" s="10"/>
      <c r="W1303" s="11"/>
      <c r="X1303" s="9"/>
      <c r="Y1303" s="10"/>
      <c r="Z1303" s="10"/>
    </row>
    <row r="1304" spans="1:26" s="1" customFormat="1" x14ac:dyDescent="0.25">
      <c r="A1304" s="48"/>
      <c r="D1304"/>
      <c r="E1304"/>
      <c r="F1304"/>
      <c r="G1304"/>
      <c r="H1304"/>
      <c r="I1304" s="2"/>
      <c r="J1304"/>
      <c r="K1304"/>
      <c r="L1304"/>
      <c r="M1304" s="17"/>
      <c r="N1304" s="16"/>
      <c r="O1304" s="15"/>
      <c r="P1304" s="16"/>
      <c r="Q1304" s="6"/>
      <c r="R1304" s="7"/>
      <c r="S1304" s="8"/>
      <c r="T1304" s="8"/>
      <c r="U1304" s="9"/>
      <c r="V1304" s="10"/>
      <c r="W1304" s="11"/>
      <c r="X1304" s="9"/>
      <c r="Y1304" s="10"/>
      <c r="Z1304" s="10"/>
    </row>
    <row r="1305" spans="1:26" s="1" customFormat="1" x14ac:dyDescent="0.25">
      <c r="A1305" s="48"/>
      <c r="D1305"/>
      <c r="E1305"/>
      <c r="F1305"/>
      <c r="G1305"/>
      <c r="H1305"/>
      <c r="I1305" s="2"/>
      <c r="J1305"/>
      <c r="K1305"/>
      <c r="L1305"/>
      <c r="M1305" s="17"/>
      <c r="N1305" s="16"/>
      <c r="O1305" s="15"/>
      <c r="P1305" s="16"/>
      <c r="Q1305" s="6"/>
      <c r="R1305" s="7"/>
      <c r="S1305" s="8"/>
      <c r="T1305" s="8"/>
      <c r="U1305" s="9"/>
      <c r="V1305" s="10"/>
      <c r="W1305" s="11"/>
      <c r="X1305" s="9"/>
      <c r="Y1305" s="10"/>
      <c r="Z1305" s="10"/>
    </row>
    <row r="1306" spans="1:26" s="1" customFormat="1" x14ac:dyDescent="0.25">
      <c r="A1306" s="48"/>
      <c r="D1306"/>
      <c r="E1306"/>
      <c r="F1306"/>
      <c r="G1306"/>
      <c r="H1306"/>
      <c r="I1306" s="2"/>
      <c r="J1306"/>
      <c r="K1306"/>
      <c r="L1306"/>
      <c r="M1306" s="17"/>
      <c r="N1306" s="16"/>
      <c r="O1306" s="15"/>
      <c r="P1306" s="16"/>
      <c r="Q1306" s="6"/>
      <c r="R1306" s="7"/>
      <c r="S1306" s="8"/>
      <c r="T1306" s="8"/>
      <c r="U1306" s="9"/>
      <c r="V1306" s="10"/>
      <c r="W1306" s="11"/>
      <c r="X1306" s="9"/>
      <c r="Y1306" s="10"/>
      <c r="Z1306" s="10"/>
    </row>
    <row r="1307" spans="1:26" s="1" customFormat="1" x14ac:dyDescent="0.25">
      <c r="A1307" s="48"/>
      <c r="D1307"/>
      <c r="E1307"/>
      <c r="F1307"/>
      <c r="G1307"/>
      <c r="H1307"/>
      <c r="I1307" s="2"/>
      <c r="J1307"/>
      <c r="K1307"/>
      <c r="L1307"/>
      <c r="M1307" s="17"/>
      <c r="N1307" s="16"/>
      <c r="O1307" s="15"/>
      <c r="P1307" s="16"/>
      <c r="Q1307" s="6"/>
      <c r="R1307" s="7"/>
      <c r="S1307" s="8"/>
      <c r="T1307" s="8"/>
      <c r="U1307" s="9"/>
      <c r="V1307" s="10"/>
      <c r="W1307" s="11"/>
      <c r="X1307" s="9"/>
      <c r="Y1307" s="10"/>
      <c r="Z1307" s="10"/>
    </row>
    <row r="1308" spans="1:26" s="1" customFormat="1" x14ac:dyDescent="0.25">
      <c r="A1308" s="48"/>
      <c r="D1308"/>
      <c r="E1308"/>
      <c r="F1308"/>
      <c r="G1308"/>
      <c r="H1308"/>
      <c r="I1308" s="2"/>
      <c r="J1308"/>
      <c r="K1308"/>
      <c r="L1308"/>
      <c r="M1308" s="17"/>
      <c r="N1308" s="16"/>
      <c r="O1308" s="15"/>
      <c r="P1308" s="16"/>
      <c r="Q1308" s="6"/>
      <c r="R1308" s="7"/>
      <c r="S1308" s="8"/>
      <c r="T1308" s="8"/>
      <c r="U1308" s="9"/>
      <c r="V1308" s="10"/>
      <c r="W1308" s="11"/>
      <c r="X1308" s="9"/>
      <c r="Y1308" s="10"/>
      <c r="Z1308" s="10"/>
    </row>
    <row r="1309" spans="1:26" s="1" customFormat="1" x14ac:dyDescent="0.25">
      <c r="A1309" s="48"/>
      <c r="D1309"/>
      <c r="E1309"/>
      <c r="F1309"/>
      <c r="G1309"/>
      <c r="H1309"/>
      <c r="I1309" s="2"/>
      <c r="J1309"/>
      <c r="K1309"/>
      <c r="L1309"/>
      <c r="M1309" s="17"/>
      <c r="N1309" s="16"/>
      <c r="O1309" s="15"/>
      <c r="P1309" s="16"/>
      <c r="Q1309" s="6"/>
      <c r="R1309" s="7"/>
      <c r="S1309" s="8"/>
      <c r="T1309" s="8"/>
      <c r="U1309" s="9"/>
      <c r="V1309" s="10"/>
      <c r="W1309" s="11"/>
      <c r="X1309" s="9"/>
      <c r="Y1309" s="10"/>
      <c r="Z1309" s="10"/>
    </row>
    <row r="1310" spans="1:26" s="1" customFormat="1" x14ac:dyDescent="0.25">
      <c r="A1310" s="48"/>
      <c r="D1310"/>
      <c r="E1310"/>
      <c r="F1310"/>
      <c r="G1310"/>
      <c r="H1310"/>
      <c r="I1310" s="2"/>
      <c r="J1310"/>
      <c r="K1310"/>
      <c r="L1310"/>
      <c r="M1310" s="17"/>
      <c r="N1310" s="16"/>
      <c r="O1310" s="15"/>
      <c r="P1310" s="16"/>
      <c r="Q1310" s="6"/>
      <c r="R1310" s="7"/>
      <c r="S1310" s="8"/>
      <c r="T1310" s="8"/>
      <c r="U1310" s="9"/>
      <c r="V1310" s="10"/>
      <c r="W1310" s="11"/>
      <c r="X1310" s="9"/>
      <c r="Y1310" s="10"/>
      <c r="Z1310" s="10"/>
    </row>
    <row r="1311" spans="1:26" s="1" customFormat="1" x14ac:dyDescent="0.25">
      <c r="A1311" s="48"/>
      <c r="D1311"/>
      <c r="E1311"/>
      <c r="F1311"/>
      <c r="G1311"/>
      <c r="H1311"/>
      <c r="I1311" s="2"/>
      <c r="J1311"/>
      <c r="K1311"/>
      <c r="L1311"/>
      <c r="M1311" s="17"/>
      <c r="N1311" s="16"/>
      <c r="O1311" s="15"/>
      <c r="P1311" s="16"/>
      <c r="Q1311" s="6"/>
      <c r="R1311" s="7"/>
      <c r="S1311" s="8"/>
      <c r="T1311" s="8"/>
      <c r="U1311" s="9"/>
      <c r="V1311" s="10"/>
      <c r="W1311" s="11"/>
      <c r="X1311" s="9"/>
      <c r="Y1311" s="10"/>
      <c r="Z1311" s="10"/>
    </row>
    <row r="1312" spans="1:26" s="1" customFormat="1" x14ac:dyDescent="0.25">
      <c r="A1312" s="48"/>
      <c r="D1312"/>
      <c r="E1312"/>
      <c r="F1312"/>
      <c r="G1312"/>
      <c r="H1312"/>
      <c r="I1312" s="2"/>
      <c r="J1312"/>
      <c r="K1312"/>
      <c r="L1312"/>
      <c r="M1312" s="17"/>
      <c r="N1312" s="16"/>
      <c r="O1312" s="15"/>
      <c r="P1312" s="16"/>
      <c r="Q1312" s="6"/>
      <c r="R1312" s="7"/>
      <c r="S1312" s="8"/>
      <c r="T1312" s="8"/>
      <c r="U1312" s="9"/>
      <c r="V1312" s="10"/>
      <c r="W1312" s="11"/>
      <c r="X1312" s="9"/>
      <c r="Y1312" s="10"/>
      <c r="Z1312" s="10"/>
    </row>
    <row r="1313" spans="1:26" s="1" customFormat="1" x14ac:dyDescent="0.25">
      <c r="A1313" s="48"/>
      <c r="D1313"/>
      <c r="E1313"/>
      <c r="F1313"/>
      <c r="G1313"/>
      <c r="H1313"/>
      <c r="I1313" s="2"/>
      <c r="J1313"/>
      <c r="K1313"/>
      <c r="L1313"/>
      <c r="M1313" s="17"/>
      <c r="N1313" s="16"/>
      <c r="O1313" s="15"/>
      <c r="P1313" s="16"/>
      <c r="Q1313" s="6"/>
      <c r="R1313" s="7"/>
      <c r="S1313" s="8"/>
      <c r="T1313" s="8"/>
      <c r="U1313" s="9"/>
      <c r="V1313" s="10"/>
      <c r="W1313" s="11"/>
      <c r="X1313" s="9"/>
      <c r="Y1313" s="10"/>
      <c r="Z1313" s="10"/>
    </row>
    <row r="1314" spans="1:26" s="1" customFormat="1" x14ac:dyDescent="0.25">
      <c r="A1314" s="48"/>
      <c r="D1314"/>
      <c r="E1314"/>
      <c r="F1314"/>
      <c r="G1314"/>
      <c r="H1314"/>
      <c r="I1314" s="2"/>
      <c r="J1314"/>
      <c r="K1314"/>
      <c r="L1314"/>
      <c r="M1314" s="17"/>
      <c r="N1314" s="16"/>
      <c r="O1314" s="15"/>
      <c r="P1314" s="16"/>
      <c r="Q1314" s="6"/>
      <c r="R1314" s="7"/>
      <c r="S1314" s="8"/>
      <c r="T1314" s="8"/>
      <c r="U1314" s="9"/>
      <c r="V1314" s="10"/>
      <c r="W1314" s="11"/>
      <c r="X1314" s="9"/>
      <c r="Y1314" s="10"/>
      <c r="Z1314" s="10"/>
    </row>
    <row r="1315" spans="1:26" s="1" customFormat="1" x14ac:dyDescent="0.25">
      <c r="A1315" s="48"/>
      <c r="D1315"/>
      <c r="E1315"/>
      <c r="F1315"/>
      <c r="G1315"/>
      <c r="H1315"/>
      <c r="I1315" s="2"/>
      <c r="J1315"/>
      <c r="K1315"/>
      <c r="L1315"/>
      <c r="M1315" s="17"/>
      <c r="N1315" s="16"/>
      <c r="O1315" s="15"/>
      <c r="P1315" s="16"/>
      <c r="Q1315" s="6"/>
      <c r="R1315" s="7"/>
      <c r="S1315" s="8"/>
      <c r="T1315" s="8"/>
      <c r="U1315" s="9"/>
      <c r="V1315" s="10"/>
      <c r="W1315" s="11"/>
      <c r="X1315" s="9"/>
      <c r="Y1315" s="10"/>
      <c r="Z1315" s="10"/>
    </row>
    <row r="1316" spans="1:26" s="1" customFormat="1" x14ac:dyDescent="0.25">
      <c r="A1316" s="48"/>
      <c r="D1316"/>
      <c r="E1316"/>
      <c r="F1316"/>
      <c r="G1316"/>
      <c r="H1316"/>
      <c r="I1316" s="2"/>
      <c r="J1316"/>
      <c r="K1316"/>
      <c r="L1316"/>
      <c r="M1316" s="17"/>
      <c r="N1316" s="16"/>
      <c r="O1316" s="15"/>
      <c r="P1316" s="16"/>
      <c r="Q1316" s="6"/>
      <c r="R1316" s="7"/>
      <c r="S1316" s="8"/>
      <c r="T1316" s="8"/>
      <c r="U1316" s="9"/>
      <c r="V1316" s="10"/>
      <c r="W1316" s="11"/>
      <c r="X1316" s="9"/>
      <c r="Y1316" s="10"/>
      <c r="Z1316" s="10"/>
    </row>
    <row r="1317" spans="1:26" s="1" customFormat="1" x14ac:dyDescent="0.25">
      <c r="A1317" s="48"/>
      <c r="D1317"/>
      <c r="E1317"/>
      <c r="F1317"/>
      <c r="G1317"/>
      <c r="H1317"/>
      <c r="I1317" s="2"/>
      <c r="J1317"/>
      <c r="K1317"/>
      <c r="L1317"/>
      <c r="M1317" s="17"/>
      <c r="N1317" s="16"/>
      <c r="O1317" s="15"/>
      <c r="P1317" s="16"/>
      <c r="Q1317" s="6"/>
      <c r="R1317" s="7"/>
      <c r="S1317" s="8"/>
      <c r="T1317" s="8"/>
      <c r="U1317" s="9"/>
      <c r="V1317" s="10"/>
      <c r="W1317" s="11"/>
      <c r="X1317" s="9"/>
      <c r="Y1317" s="10"/>
      <c r="Z1317" s="10"/>
    </row>
    <row r="1318" spans="1:26" s="1" customFormat="1" x14ac:dyDescent="0.25">
      <c r="A1318" s="48"/>
      <c r="D1318"/>
      <c r="E1318"/>
      <c r="F1318"/>
      <c r="G1318"/>
      <c r="H1318"/>
      <c r="I1318" s="2"/>
      <c r="J1318"/>
      <c r="K1318"/>
      <c r="L1318"/>
      <c r="M1318" s="17"/>
      <c r="N1318" s="16"/>
      <c r="O1318" s="15"/>
      <c r="P1318" s="16"/>
      <c r="Q1318" s="6"/>
      <c r="R1318" s="7"/>
      <c r="S1318" s="8"/>
      <c r="T1318" s="8"/>
      <c r="U1318" s="9"/>
      <c r="V1318" s="10"/>
      <c r="W1318" s="11"/>
      <c r="X1318" s="9"/>
      <c r="Y1318" s="10"/>
      <c r="Z1318" s="10"/>
    </row>
    <row r="1319" spans="1:26" s="1" customFormat="1" x14ac:dyDescent="0.25">
      <c r="A1319" s="48"/>
      <c r="D1319"/>
      <c r="E1319"/>
      <c r="F1319"/>
      <c r="G1319"/>
      <c r="H1319"/>
      <c r="I1319" s="2"/>
      <c r="J1319"/>
      <c r="K1319"/>
      <c r="L1319"/>
      <c r="M1319" s="17"/>
      <c r="N1319" s="16"/>
      <c r="O1319" s="15"/>
      <c r="P1319" s="16"/>
      <c r="Q1319" s="6"/>
      <c r="R1319" s="7"/>
      <c r="S1319" s="8"/>
      <c r="T1319" s="8"/>
      <c r="U1319" s="9"/>
      <c r="V1319" s="10"/>
      <c r="W1319" s="11"/>
      <c r="X1319" s="9"/>
      <c r="Y1319" s="10"/>
      <c r="Z1319" s="10"/>
    </row>
    <row r="1320" spans="1:26" s="1" customFormat="1" x14ac:dyDescent="0.25">
      <c r="A1320" s="48"/>
      <c r="D1320"/>
      <c r="E1320"/>
      <c r="F1320"/>
      <c r="G1320"/>
      <c r="H1320"/>
      <c r="I1320" s="2"/>
      <c r="J1320"/>
      <c r="K1320"/>
      <c r="L1320"/>
      <c r="M1320" s="17"/>
      <c r="N1320" s="16"/>
      <c r="O1320" s="15"/>
      <c r="P1320" s="16"/>
      <c r="Q1320" s="6"/>
      <c r="R1320" s="7"/>
      <c r="S1320" s="8"/>
      <c r="T1320" s="8"/>
      <c r="U1320" s="9"/>
      <c r="V1320" s="10"/>
      <c r="W1320" s="11"/>
      <c r="X1320" s="9"/>
      <c r="Y1320" s="10"/>
      <c r="Z1320" s="10"/>
    </row>
    <row r="1321" spans="1:26" s="1" customFormat="1" x14ac:dyDescent="0.25">
      <c r="A1321" s="48"/>
      <c r="D1321"/>
      <c r="E1321"/>
      <c r="F1321"/>
      <c r="G1321"/>
      <c r="H1321"/>
      <c r="I1321" s="2"/>
      <c r="J1321"/>
      <c r="K1321"/>
      <c r="L1321"/>
      <c r="M1321" s="17"/>
      <c r="N1321" s="16"/>
      <c r="O1321" s="15"/>
      <c r="P1321" s="16"/>
      <c r="Q1321" s="6"/>
      <c r="R1321" s="7"/>
      <c r="S1321" s="8"/>
      <c r="T1321" s="8"/>
      <c r="U1321" s="9"/>
      <c r="V1321" s="10"/>
      <c r="W1321" s="11"/>
      <c r="X1321" s="9"/>
      <c r="Y1321" s="10"/>
      <c r="Z1321" s="10"/>
    </row>
    <row r="1322" spans="1:26" s="1" customFormat="1" x14ac:dyDescent="0.25">
      <c r="A1322" s="48"/>
      <c r="D1322"/>
      <c r="E1322"/>
      <c r="F1322"/>
      <c r="G1322"/>
      <c r="H1322"/>
      <c r="I1322" s="2"/>
      <c r="J1322"/>
      <c r="K1322"/>
      <c r="L1322"/>
      <c r="M1322" s="17"/>
      <c r="N1322" s="16"/>
      <c r="O1322" s="15"/>
      <c r="P1322" s="16"/>
      <c r="Q1322" s="6"/>
      <c r="R1322" s="7"/>
      <c r="S1322" s="8"/>
      <c r="T1322" s="8"/>
      <c r="U1322" s="9"/>
      <c r="V1322" s="10"/>
      <c r="W1322" s="11"/>
      <c r="X1322" s="9"/>
      <c r="Y1322" s="10"/>
      <c r="Z1322" s="10"/>
    </row>
    <row r="1323" spans="1:26" s="1" customFormat="1" x14ac:dyDescent="0.25">
      <c r="A1323" s="48"/>
      <c r="D1323"/>
      <c r="E1323"/>
      <c r="F1323"/>
      <c r="G1323"/>
      <c r="H1323"/>
      <c r="I1323" s="2"/>
      <c r="J1323"/>
      <c r="K1323"/>
      <c r="L1323"/>
      <c r="M1323" s="17"/>
      <c r="N1323" s="16"/>
      <c r="O1323" s="15"/>
      <c r="P1323" s="16"/>
      <c r="Q1323" s="6"/>
      <c r="R1323" s="7"/>
      <c r="S1323" s="8"/>
      <c r="T1323" s="8"/>
      <c r="U1323" s="9"/>
      <c r="V1323" s="10"/>
      <c r="W1323" s="11"/>
      <c r="X1323" s="9"/>
      <c r="Y1323" s="10"/>
      <c r="Z1323" s="10"/>
    </row>
    <row r="1324" spans="1:26" s="1" customFormat="1" x14ac:dyDescent="0.25">
      <c r="A1324" s="48"/>
      <c r="D1324"/>
      <c r="E1324"/>
      <c r="F1324"/>
      <c r="G1324"/>
      <c r="H1324"/>
      <c r="I1324" s="2"/>
      <c r="J1324"/>
      <c r="K1324"/>
      <c r="L1324"/>
      <c r="M1324" s="17"/>
      <c r="N1324" s="16"/>
      <c r="O1324" s="15"/>
      <c r="P1324" s="16"/>
      <c r="Q1324" s="6"/>
      <c r="R1324" s="7"/>
      <c r="S1324" s="8"/>
      <c r="T1324" s="8"/>
      <c r="U1324" s="9"/>
      <c r="V1324" s="10"/>
      <c r="W1324" s="11"/>
      <c r="X1324" s="9"/>
      <c r="Y1324" s="10"/>
      <c r="Z1324" s="10"/>
    </row>
    <row r="1325" spans="1:26" s="1" customFormat="1" x14ac:dyDescent="0.25">
      <c r="A1325" s="48"/>
      <c r="D1325"/>
      <c r="E1325"/>
      <c r="F1325"/>
      <c r="G1325"/>
      <c r="H1325"/>
      <c r="I1325" s="2"/>
      <c r="J1325"/>
      <c r="K1325"/>
      <c r="L1325"/>
      <c r="M1325" s="17"/>
      <c r="N1325" s="16"/>
      <c r="O1325" s="15"/>
      <c r="P1325" s="16"/>
      <c r="Q1325" s="6"/>
      <c r="R1325" s="7"/>
      <c r="S1325" s="8"/>
      <c r="T1325" s="8"/>
      <c r="U1325" s="9"/>
      <c r="V1325" s="10"/>
      <c r="W1325" s="11"/>
      <c r="X1325" s="9"/>
      <c r="Y1325" s="10"/>
      <c r="Z1325" s="10"/>
    </row>
    <row r="1326" spans="1:26" s="1" customFormat="1" x14ac:dyDescent="0.25">
      <c r="A1326" s="48"/>
      <c r="D1326"/>
      <c r="E1326"/>
      <c r="F1326"/>
      <c r="G1326"/>
      <c r="H1326"/>
      <c r="I1326" s="2"/>
      <c r="J1326"/>
      <c r="K1326"/>
      <c r="L1326"/>
      <c r="M1326" s="17"/>
      <c r="N1326" s="16"/>
      <c r="O1326" s="15"/>
      <c r="P1326" s="16"/>
      <c r="Q1326" s="6"/>
      <c r="R1326" s="7"/>
      <c r="S1326" s="8"/>
      <c r="T1326" s="8"/>
      <c r="U1326" s="9"/>
      <c r="V1326" s="10"/>
      <c r="W1326" s="11"/>
      <c r="X1326" s="9"/>
      <c r="Y1326" s="10"/>
      <c r="Z1326" s="10"/>
    </row>
    <row r="1327" spans="1:26" s="1" customFormat="1" x14ac:dyDescent="0.25">
      <c r="A1327" s="48"/>
      <c r="D1327"/>
      <c r="E1327"/>
      <c r="F1327"/>
      <c r="G1327"/>
      <c r="H1327"/>
      <c r="I1327" s="2"/>
      <c r="J1327"/>
      <c r="K1327"/>
      <c r="L1327"/>
      <c r="M1327" s="17"/>
      <c r="N1327" s="16"/>
      <c r="O1327" s="15"/>
      <c r="P1327" s="16"/>
      <c r="Q1327" s="6"/>
      <c r="R1327" s="7"/>
      <c r="S1327" s="8"/>
      <c r="T1327" s="8"/>
      <c r="U1327" s="9"/>
      <c r="V1327" s="10"/>
      <c r="W1327" s="11"/>
      <c r="X1327" s="9"/>
      <c r="Y1327" s="10"/>
      <c r="Z1327" s="10"/>
    </row>
    <row r="1328" spans="1:26" s="1" customFormat="1" x14ac:dyDescent="0.25">
      <c r="A1328" s="48"/>
      <c r="D1328"/>
      <c r="E1328"/>
      <c r="F1328"/>
      <c r="G1328"/>
      <c r="H1328"/>
      <c r="I1328" s="2"/>
      <c r="J1328"/>
      <c r="K1328"/>
      <c r="L1328"/>
      <c r="M1328" s="17"/>
      <c r="N1328" s="16"/>
      <c r="O1328" s="15"/>
      <c r="P1328" s="16"/>
      <c r="Q1328" s="6"/>
      <c r="R1328" s="7"/>
      <c r="S1328" s="8"/>
      <c r="T1328" s="8"/>
      <c r="U1328" s="9"/>
      <c r="V1328" s="10"/>
      <c r="W1328" s="11"/>
      <c r="X1328" s="9"/>
      <c r="Y1328" s="10"/>
      <c r="Z1328" s="10"/>
    </row>
    <row r="1329" spans="1:26" s="1" customFormat="1" x14ac:dyDescent="0.25">
      <c r="A1329" s="48"/>
      <c r="D1329"/>
      <c r="E1329"/>
      <c r="F1329"/>
      <c r="G1329"/>
      <c r="H1329"/>
      <c r="I1329" s="2"/>
      <c r="J1329"/>
      <c r="K1329"/>
      <c r="L1329"/>
      <c r="M1329" s="17"/>
      <c r="N1329" s="16"/>
      <c r="O1329" s="15"/>
      <c r="P1329" s="16"/>
      <c r="Q1329" s="6"/>
      <c r="R1329" s="7"/>
      <c r="S1329" s="8"/>
      <c r="T1329" s="8"/>
      <c r="U1329" s="9"/>
      <c r="V1329" s="10"/>
      <c r="W1329" s="11"/>
      <c r="X1329" s="9"/>
      <c r="Y1329" s="10"/>
      <c r="Z1329" s="10"/>
    </row>
    <row r="1330" spans="1:26" s="1" customFormat="1" x14ac:dyDescent="0.25">
      <c r="A1330" s="48"/>
      <c r="D1330"/>
      <c r="E1330"/>
      <c r="F1330"/>
      <c r="G1330"/>
      <c r="H1330"/>
      <c r="I1330" s="2"/>
      <c r="J1330"/>
      <c r="K1330"/>
      <c r="L1330"/>
      <c r="M1330" s="17"/>
      <c r="N1330" s="16"/>
      <c r="O1330" s="15"/>
      <c r="P1330" s="16"/>
      <c r="Q1330" s="6"/>
      <c r="R1330" s="7"/>
      <c r="S1330" s="8"/>
      <c r="T1330" s="8"/>
      <c r="U1330" s="9"/>
      <c r="V1330" s="10"/>
      <c r="W1330" s="11"/>
      <c r="X1330" s="9"/>
      <c r="Y1330" s="10"/>
      <c r="Z1330" s="10"/>
    </row>
    <row r="1331" spans="1:26" s="1" customFormat="1" x14ac:dyDescent="0.25">
      <c r="A1331" s="48"/>
      <c r="D1331"/>
      <c r="E1331"/>
      <c r="F1331"/>
      <c r="G1331"/>
      <c r="H1331"/>
      <c r="I1331" s="2"/>
      <c r="J1331"/>
      <c r="K1331"/>
      <c r="L1331"/>
      <c r="M1331" s="17"/>
      <c r="N1331" s="16"/>
      <c r="O1331" s="15"/>
      <c r="P1331" s="16"/>
      <c r="Q1331" s="6"/>
      <c r="R1331" s="7"/>
      <c r="S1331" s="8"/>
      <c r="T1331" s="8"/>
      <c r="U1331" s="9"/>
      <c r="V1331" s="10"/>
      <c r="W1331" s="11"/>
      <c r="X1331" s="9"/>
      <c r="Y1331" s="10"/>
      <c r="Z1331" s="10"/>
    </row>
    <row r="1332" spans="1:26" s="1" customFormat="1" x14ac:dyDescent="0.25">
      <c r="A1332" s="48"/>
      <c r="D1332"/>
      <c r="E1332"/>
      <c r="F1332"/>
      <c r="G1332"/>
      <c r="H1332"/>
      <c r="I1332" s="2"/>
      <c r="J1332"/>
      <c r="K1332"/>
      <c r="L1332"/>
      <c r="M1332" s="17"/>
      <c r="N1332" s="16"/>
      <c r="O1332" s="15"/>
      <c r="P1332" s="16"/>
      <c r="Q1332" s="6"/>
      <c r="R1332" s="7"/>
      <c r="S1332" s="8"/>
      <c r="T1332" s="8"/>
      <c r="U1332" s="9"/>
      <c r="V1332" s="10"/>
      <c r="W1332" s="11"/>
      <c r="X1332" s="9"/>
      <c r="Y1332" s="10"/>
      <c r="Z1332" s="10"/>
    </row>
    <row r="1333" spans="1:26" s="1" customFormat="1" x14ac:dyDescent="0.25">
      <c r="A1333" s="48"/>
      <c r="D1333"/>
      <c r="E1333"/>
      <c r="F1333"/>
      <c r="G1333"/>
      <c r="H1333"/>
      <c r="I1333" s="2"/>
      <c r="J1333"/>
      <c r="K1333"/>
      <c r="L1333"/>
      <c r="M1333" s="17"/>
      <c r="N1333" s="16"/>
      <c r="O1333" s="15"/>
      <c r="P1333" s="16"/>
      <c r="Q1333" s="6"/>
      <c r="R1333" s="7"/>
      <c r="S1333" s="8"/>
      <c r="T1333" s="8"/>
      <c r="U1333" s="9"/>
      <c r="V1333" s="10"/>
      <c r="W1333" s="11"/>
      <c r="X1333" s="9"/>
      <c r="Y1333" s="10"/>
      <c r="Z1333" s="10"/>
    </row>
    <row r="1334" spans="1:26" s="1" customFormat="1" x14ac:dyDescent="0.25">
      <c r="A1334" s="48"/>
      <c r="D1334"/>
      <c r="E1334"/>
      <c r="F1334"/>
      <c r="G1334"/>
      <c r="H1334"/>
      <c r="I1334" s="2"/>
      <c r="J1334"/>
      <c r="K1334"/>
      <c r="L1334"/>
      <c r="M1334" s="17"/>
      <c r="N1334" s="16"/>
      <c r="O1334" s="15"/>
      <c r="P1334" s="16"/>
      <c r="Q1334" s="6"/>
      <c r="R1334" s="7"/>
      <c r="S1334" s="8"/>
      <c r="T1334" s="8"/>
      <c r="U1334" s="9"/>
      <c r="V1334" s="10"/>
      <c r="W1334" s="11"/>
      <c r="X1334" s="9"/>
      <c r="Y1334" s="10"/>
      <c r="Z1334" s="10"/>
    </row>
    <row r="1335" spans="1:26" s="1" customFormat="1" x14ac:dyDescent="0.25">
      <c r="A1335" s="48"/>
      <c r="D1335"/>
      <c r="E1335"/>
      <c r="F1335"/>
      <c r="G1335"/>
      <c r="H1335"/>
      <c r="I1335" s="2"/>
      <c r="J1335"/>
      <c r="K1335"/>
      <c r="L1335"/>
      <c r="M1335" s="17"/>
      <c r="N1335" s="16"/>
      <c r="O1335" s="15"/>
      <c r="P1335" s="16"/>
      <c r="Q1335" s="6"/>
      <c r="R1335" s="7"/>
      <c r="S1335" s="8"/>
      <c r="T1335" s="8"/>
      <c r="U1335" s="9"/>
      <c r="V1335" s="10"/>
      <c r="W1335" s="11"/>
      <c r="X1335" s="9"/>
      <c r="Y1335" s="10"/>
      <c r="Z1335" s="10"/>
    </row>
    <row r="1336" spans="1:26" s="1" customFormat="1" x14ac:dyDescent="0.25">
      <c r="A1336" s="48"/>
      <c r="D1336"/>
      <c r="E1336"/>
      <c r="F1336"/>
      <c r="G1336"/>
      <c r="H1336"/>
      <c r="I1336" s="2"/>
      <c r="J1336"/>
      <c r="K1336"/>
      <c r="L1336"/>
      <c r="M1336" s="17"/>
      <c r="N1336" s="16"/>
      <c r="O1336" s="15"/>
      <c r="P1336" s="16"/>
      <c r="Q1336" s="6"/>
      <c r="R1336" s="7"/>
      <c r="S1336" s="8"/>
      <c r="T1336" s="8"/>
      <c r="U1336" s="9"/>
      <c r="V1336" s="10"/>
      <c r="W1336" s="11"/>
      <c r="X1336" s="9"/>
      <c r="Y1336" s="10"/>
      <c r="Z1336" s="10"/>
    </row>
    <row r="1337" spans="1:26" s="1" customFormat="1" x14ac:dyDescent="0.25">
      <c r="A1337" s="48"/>
      <c r="D1337"/>
      <c r="E1337"/>
      <c r="F1337"/>
      <c r="G1337"/>
      <c r="H1337"/>
      <c r="I1337" s="2"/>
      <c r="J1337"/>
      <c r="K1337"/>
      <c r="L1337"/>
      <c r="M1337" s="17"/>
      <c r="N1337" s="16"/>
      <c r="O1337" s="15"/>
      <c r="P1337" s="16"/>
      <c r="Q1337" s="6"/>
      <c r="R1337" s="7"/>
      <c r="S1337" s="8"/>
      <c r="T1337" s="8"/>
      <c r="U1337" s="9"/>
      <c r="V1337" s="10"/>
      <c r="W1337" s="11"/>
      <c r="X1337" s="9"/>
      <c r="Y1337" s="10"/>
      <c r="Z1337" s="10"/>
    </row>
    <row r="1338" spans="1:26" s="1" customFormat="1" x14ac:dyDescent="0.25">
      <c r="A1338" s="48"/>
      <c r="D1338"/>
      <c r="E1338"/>
      <c r="F1338"/>
      <c r="G1338"/>
      <c r="H1338"/>
      <c r="I1338" s="2"/>
      <c r="J1338"/>
      <c r="K1338"/>
      <c r="L1338"/>
      <c r="M1338" s="17"/>
      <c r="N1338" s="16"/>
      <c r="O1338" s="15"/>
      <c r="P1338" s="16"/>
      <c r="Q1338" s="6"/>
      <c r="R1338" s="7"/>
      <c r="S1338" s="8"/>
      <c r="T1338" s="8"/>
      <c r="U1338" s="9"/>
      <c r="V1338" s="10"/>
      <c r="W1338" s="11"/>
      <c r="X1338" s="9"/>
      <c r="Y1338" s="10"/>
      <c r="Z1338" s="10"/>
    </row>
    <row r="1339" spans="1:26" s="1" customFormat="1" x14ac:dyDescent="0.25">
      <c r="A1339" s="48"/>
      <c r="D1339"/>
      <c r="E1339"/>
      <c r="F1339"/>
      <c r="G1339"/>
      <c r="H1339"/>
      <c r="I1339" s="2"/>
      <c r="J1339"/>
      <c r="K1339"/>
      <c r="L1339"/>
      <c r="M1339" s="17"/>
      <c r="N1339" s="16"/>
      <c r="O1339" s="15"/>
      <c r="P1339" s="16"/>
      <c r="Q1339" s="6"/>
      <c r="R1339" s="7"/>
      <c r="S1339" s="8"/>
      <c r="T1339" s="8"/>
      <c r="U1339" s="9"/>
      <c r="V1339" s="10"/>
      <c r="W1339" s="11"/>
      <c r="X1339" s="9"/>
      <c r="Y1339" s="10"/>
      <c r="Z1339" s="10"/>
    </row>
    <row r="1340" spans="1:26" s="1" customFormat="1" x14ac:dyDescent="0.25">
      <c r="A1340" s="48"/>
      <c r="D1340"/>
      <c r="E1340"/>
      <c r="F1340"/>
      <c r="G1340"/>
      <c r="H1340"/>
      <c r="I1340" s="2"/>
      <c r="J1340"/>
      <c r="K1340"/>
      <c r="L1340"/>
      <c r="M1340" s="17"/>
      <c r="N1340" s="16"/>
      <c r="O1340" s="15"/>
      <c r="P1340" s="16"/>
      <c r="Q1340" s="6"/>
      <c r="R1340" s="7"/>
      <c r="S1340" s="8"/>
      <c r="T1340" s="8"/>
      <c r="U1340" s="9"/>
      <c r="V1340" s="10"/>
      <c r="W1340" s="11"/>
      <c r="X1340" s="9"/>
      <c r="Y1340" s="10"/>
      <c r="Z1340" s="10"/>
    </row>
    <row r="1341" spans="1:26" s="1" customFormat="1" x14ac:dyDescent="0.25">
      <c r="A1341" s="48"/>
      <c r="D1341"/>
      <c r="E1341"/>
      <c r="F1341"/>
      <c r="G1341"/>
      <c r="H1341"/>
      <c r="I1341" s="2"/>
      <c r="J1341"/>
      <c r="K1341"/>
      <c r="L1341"/>
      <c r="M1341" s="17"/>
      <c r="N1341" s="16"/>
      <c r="O1341" s="15"/>
      <c r="P1341" s="16"/>
      <c r="Q1341" s="6"/>
      <c r="R1341" s="7"/>
      <c r="S1341" s="8"/>
      <c r="T1341" s="8"/>
      <c r="U1341" s="9"/>
      <c r="V1341" s="10"/>
      <c r="W1341" s="11"/>
      <c r="X1341" s="9"/>
      <c r="Y1341" s="10"/>
      <c r="Z1341" s="10"/>
    </row>
    <row r="1342" spans="1:26" s="1" customFormat="1" x14ac:dyDescent="0.25">
      <c r="A1342" s="48"/>
      <c r="D1342"/>
      <c r="E1342"/>
      <c r="F1342"/>
      <c r="G1342"/>
      <c r="H1342"/>
      <c r="I1342" s="2"/>
      <c r="J1342"/>
      <c r="K1342"/>
      <c r="L1342"/>
      <c r="M1342" s="17"/>
      <c r="N1342" s="16"/>
      <c r="O1342" s="15"/>
      <c r="P1342" s="16"/>
      <c r="Q1342" s="6"/>
      <c r="R1342" s="7"/>
      <c r="S1342" s="8"/>
      <c r="T1342" s="8"/>
      <c r="U1342" s="9"/>
      <c r="V1342" s="10"/>
      <c r="W1342" s="11"/>
      <c r="X1342" s="9"/>
      <c r="Y1342" s="10"/>
      <c r="Z1342" s="10"/>
    </row>
    <row r="1343" spans="1:26" s="1" customFormat="1" x14ac:dyDescent="0.25">
      <c r="A1343" s="48"/>
      <c r="D1343"/>
      <c r="E1343"/>
      <c r="F1343"/>
      <c r="G1343"/>
      <c r="H1343"/>
      <c r="I1343" s="2"/>
      <c r="J1343"/>
      <c r="K1343"/>
      <c r="L1343"/>
      <c r="M1343" s="17"/>
      <c r="N1343" s="16"/>
      <c r="O1343" s="15"/>
      <c r="P1343" s="16"/>
      <c r="Q1343" s="6"/>
      <c r="R1343" s="7"/>
      <c r="S1343" s="8"/>
      <c r="T1343" s="8"/>
      <c r="U1343" s="9"/>
      <c r="V1343" s="10"/>
      <c r="W1343" s="11"/>
      <c r="X1343" s="9"/>
      <c r="Y1343" s="10"/>
      <c r="Z1343" s="10"/>
    </row>
    <row r="1344" spans="1:26" s="1" customFormat="1" x14ac:dyDescent="0.25">
      <c r="A1344" s="48"/>
      <c r="D1344"/>
      <c r="E1344"/>
      <c r="F1344"/>
      <c r="G1344"/>
      <c r="H1344"/>
      <c r="I1344" s="2"/>
      <c r="J1344"/>
      <c r="K1344"/>
      <c r="L1344"/>
      <c r="M1344" s="17"/>
      <c r="N1344" s="16"/>
      <c r="O1344" s="15"/>
      <c r="P1344" s="16"/>
      <c r="Q1344" s="6"/>
      <c r="R1344" s="7"/>
      <c r="S1344" s="8"/>
      <c r="T1344" s="8"/>
      <c r="U1344" s="9"/>
      <c r="V1344" s="10"/>
      <c r="W1344" s="11"/>
      <c r="X1344" s="9"/>
      <c r="Y1344" s="10"/>
      <c r="Z1344" s="10"/>
    </row>
    <row r="1345" spans="1:26" s="1" customFormat="1" x14ac:dyDescent="0.25">
      <c r="A1345" s="48"/>
      <c r="D1345"/>
      <c r="E1345"/>
      <c r="F1345"/>
      <c r="G1345"/>
      <c r="H1345"/>
      <c r="I1345" s="2"/>
      <c r="J1345"/>
      <c r="K1345"/>
      <c r="L1345"/>
      <c r="M1345" s="17"/>
      <c r="N1345" s="16"/>
      <c r="O1345" s="15"/>
      <c r="P1345" s="16"/>
      <c r="Q1345" s="6"/>
      <c r="R1345" s="7"/>
      <c r="S1345" s="8"/>
      <c r="T1345" s="8"/>
      <c r="U1345" s="9"/>
      <c r="V1345" s="10"/>
      <c r="W1345" s="11"/>
      <c r="X1345" s="9"/>
      <c r="Y1345" s="10"/>
      <c r="Z1345" s="10"/>
    </row>
    <row r="1346" spans="1:26" s="1" customFormat="1" x14ac:dyDescent="0.25">
      <c r="A1346" s="48"/>
      <c r="D1346"/>
      <c r="E1346"/>
      <c r="F1346"/>
      <c r="G1346"/>
      <c r="H1346"/>
      <c r="I1346" s="2"/>
      <c r="J1346"/>
      <c r="K1346"/>
      <c r="L1346"/>
      <c r="M1346" s="17"/>
      <c r="N1346" s="16"/>
      <c r="O1346" s="15"/>
      <c r="P1346" s="16"/>
      <c r="Q1346" s="6"/>
      <c r="R1346" s="7"/>
      <c r="S1346" s="8"/>
      <c r="T1346" s="8"/>
      <c r="U1346" s="9"/>
      <c r="V1346" s="10"/>
      <c r="W1346" s="11"/>
      <c r="X1346" s="9"/>
      <c r="Y1346" s="10"/>
      <c r="Z1346" s="10"/>
    </row>
    <row r="1347" spans="1:26" s="1" customFormat="1" x14ac:dyDescent="0.25">
      <c r="A1347" s="48"/>
      <c r="D1347"/>
      <c r="E1347"/>
      <c r="F1347"/>
      <c r="G1347"/>
      <c r="H1347"/>
      <c r="I1347" s="2"/>
      <c r="J1347"/>
      <c r="K1347"/>
      <c r="L1347"/>
      <c r="M1347" s="17"/>
      <c r="N1347" s="16"/>
      <c r="O1347" s="15"/>
      <c r="P1347" s="16"/>
      <c r="Q1347" s="6"/>
      <c r="R1347" s="7"/>
      <c r="S1347" s="8"/>
      <c r="T1347" s="8"/>
      <c r="U1347" s="9"/>
      <c r="V1347" s="10"/>
      <c r="W1347" s="11"/>
      <c r="X1347" s="9"/>
      <c r="Y1347" s="10"/>
      <c r="Z1347" s="10"/>
    </row>
    <row r="1348" spans="1:26" s="1" customFormat="1" x14ac:dyDescent="0.25">
      <c r="A1348" s="48"/>
      <c r="D1348"/>
      <c r="E1348"/>
      <c r="F1348"/>
      <c r="G1348"/>
      <c r="H1348"/>
      <c r="I1348" s="2"/>
      <c r="J1348"/>
      <c r="K1348"/>
      <c r="L1348"/>
      <c r="M1348" s="17"/>
      <c r="N1348" s="16"/>
      <c r="O1348" s="15"/>
      <c r="P1348" s="16"/>
      <c r="Q1348" s="6"/>
      <c r="R1348" s="7"/>
      <c r="S1348" s="8"/>
      <c r="T1348" s="8"/>
      <c r="U1348" s="9"/>
      <c r="V1348" s="10"/>
      <c r="W1348" s="11"/>
      <c r="X1348" s="9"/>
      <c r="Y1348" s="10"/>
      <c r="Z1348" s="10"/>
    </row>
    <row r="1349" spans="1:26" s="1" customFormat="1" x14ac:dyDescent="0.25">
      <c r="A1349" s="48"/>
      <c r="D1349"/>
      <c r="E1349"/>
      <c r="F1349"/>
      <c r="G1349"/>
      <c r="H1349"/>
      <c r="I1349" s="2"/>
      <c r="J1349"/>
      <c r="K1349"/>
      <c r="L1349"/>
      <c r="M1349" s="17"/>
      <c r="N1349" s="16"/>
      <c r="O1349" s="15"/>
      <c r="P1349" s="16"/>
      <c r="Q1349" s="6"/>
      <c r="R1349" s="7"/>
      <c r="S1349" s="8"/>
      <c r="T1349" s="8"/>
      <c r="U1349" s="9"/>
      <c r="V1349" s="10"/>
      <c r="W1349" s="11"/>
      <c r="X1349" s="9"/>
      <c r="Y1349" s="10"/>
      <c r="Z1349" s="10"/>
    </row>
    <row r="1350" spans="1:26" s="1" customFormat="1" x14ac:dyDescent="0.25">
      <c r="A1350" s="48"/>
      <c r="D1350"/>
      <c r="E1350"/>
      <c r="F1350"/>
      <c r="G1350"/>
      <c r="H1350"/>
      <c r="I1350" s="2"/>
      <c r="J1350"/>
      <c r="K1350"/>
      <c r="L1350"/>
      <c r="M1350" s="17"/>
      <c r="N1350" s="16"/>
      <c r="O1350" s="15"/>
      <c r="P1350" s="16"/>
      <c r="Q1350" s="6"/>
      <c r="R1350" s="7"/>
      <c r="S1350" s="8"/>
      <c r="T1350" s="8"/>
      <c r="U1350" s="9"/>
      <c r="V1350" s="10"/>
      <c r="W1350" s="11"/>
      <c r="X1350" s="9"/>
      <c r="Y1350" s="10"/>
      <c r="Z1350" s="10"/>
    </row>
    <row r="1351" spans="1:26" s="1" customFormat="1" x14ac:dyDescent="0.25">
      <c r="A1351" s="48"/>
      <c r="D1351"/>
      <c r="E1351"/>
      <c r="F1351"/>
      <c r="G1351"/>
      <c r="H1351"/>
      <c r="I1351" s="2"/>
      <c r="J1351"/>
      <c r="K1351"/>
      <c r="L1351"/>
      <c r="M1351" s="17"/>
      <c r="N1351" s="16"/>
      <c r="O1351" s="15"/>
      <c r="P1351" s="16"/>
      <c r="Q1351" s="6"/>
      <c r="R1351" s="7"/>
      <c r="S1351" s="8"/>
      <c r="T1351" s="8"/>
      <c r="U1351" s="9"/>
      <c r="V1351" s="10"/>
      <c r="W1351" s="11"/>
      <c r="X1351" s="9"/>
      <c r="Y1351" s="10"/>
      <c r="Z1351" s="10"/>
    </row>
    <row r="1352" spans="1:26" s="1" customFormat="1" x14ac:dyDescent="0.25">
      <c r="A1352" s="48"/>
      <c r="D1352"/>
      <c r="E1352"/>
      <c r="F1352"/>
      <c r="G1352"/>
      <c r="H1352"/>
      <c r="I1352" s="2"/>
      <c r="J1352"/>
      <c r="K1352"/>
      <c r="L1352"/>
      <c r="M1352" s="17"/>
      <c r="N1352" s="16"/>
      <c r="O1352" s="15"/>
      <c r="P1352" s="16"/>
      <c r="Q1352" s="6"/>
      <c r="R1352" s="7"/>
      <c r="S1352" s="8"/>
      <c r="T1352" s="8"/>
      <c r="U1352" s="9"/>
      <c r="V1352" s="10"/>
      <c r="W1352" s="11"/>
      <c r="X1352" s="9"/>
      <c r="Y1352" s="10"/>
      <c r="Z1352" s="10"/>
    </row>
    <row r="1353" spans="1:26" s="1" customFormat="1" x14ac:dyDescent="0.25">
      <c r="A1353" s="48"/>
      <c r="D1353"/>
      <c r="E1353"/>
      <c r="F1353"/>
      <c r="G1353"/>
      <c r="H1353"/>
      <c r="I1353" s="2"/>
      <c r="J1353"/>
      <c r="K1353"/>
      <c r="L1353"/>
      <c r="M1353" s="17"/>
      <c r="N1353" s="16"/>
      <c r="O1353" s="15"/>
      <c r="P1353" s="16"/>
      <c r="Q1353" s="6"/>
      <c r="R1353" s="7"/>
      <c r="S1353" s="8"/>
      <c r="T1353" s="8"/>
      <c r="U1353" s="9"/>
      <c r="V1353" s="10"/>
      <c r="W1353" s="11"/>
      <c r="X1353" s="9"/>
      <c r="Y1353" s="10"/>
      <c r="Z1353" s="10"/>
    </row>
    <row r="1354" spans="1:26" s="1" customFormat="1" x14ac:dyDescent="0.25">
      <c r="A1354" s="48"/>
      <c r="D1354"/>
      <c r="E1354"/>
      <c r="F1354"/>
      <c r="G1354"/>
      <c r="H1354"/>
      <c r="I1354" s="2"/>
      <c r="J1354"/>
      <c r="K1354"/>
      <c r="L1354"/>
      <c r="M1354" s="17"/>
      <c r="N1354" s="16"/>
      <c r="O1354" s="15"/>
      <c r="P1354" s="16"/>
      <c r="Q1354" s="6"/>
      <c r="R1354" s="7"/>
      <c r="S1354" s="8"/>
      <c r="T1354" s="8"/>
      <c r="U1354" s="9"/>
      <c r="V1354" s="10"/>
      <c r="W1354" s="11"/>
      <c r="X1354" s="9"/>
      <c r="Y1354" s="10"/>
      <c r="Z1354" s="10"/>
    </row>
    <row r="1355" spans="1:26" s="1" customFormat="1" x14ac:dyDescent="0.25">
      <c r="A1355" s="48"/>
      <c r="D1355"/>
      <c r="E1355"/>
      <c r="F1355"/>
      <c r="G1355"/>
      <c r="H1355"/>
      <c r="I1355" s="2"/>
      <c r="J1355"/>
      <c r="K1355"/>
      <c r="L1355"/>
      <c r="M1355" s="17"/>
      <c r="N1355" s="16"/>
      <c r="O1355" s="15"/>
      <c r="P1355" s="16"/>
      <c r="Q1355" s="6"/>
      <c r="R1355" s="7"/>
      <c r="S1355" s="8"/>
      <c r="T1355" s="8"/>
      <c r="U1355" s="9"/>
      <c r="V1355" s="10"/>
      <c r="W1355" s="11"/>
      <c r="X1355" s="9"/>
      <c r="Y1355" s="10"/>
      <c r="Z1355" s="10"/>
    </row>
    <row r="1356" spans="1:26" s="1" customFormat="1" x14ac:dyDescent="0.25">
      <c r="A1356" s="48"/>
      <c r="D1356"/>
      <c r="E1356"/>
      <c r="F1356"/>
      <c r="G1356"/>
      <c r="H1356"/>
      <c r="I1356" s="2"/>
      <c r="J1356"/>
      <c r="K1356"/>
      <c r="L1356"/>
      <c r="M1356" s="17"/>
      <c r="N1356" s="16"/>
      <c r="O1356" s="15"/>
      <c r="P1356" s="16"/>
      <c r="Q1356" s="6"/>
      <c r="R1356" s="7"/>
      <c r="S1356" s="8"/>
      <c r="T1356" s="8"/>
      <c r="U1356" s="9"/>
      <c r="V1356" s="10"/>
      <c r="W1356" s="11"/>
      <c r="X1356" s="9"/>
      <c r="Y1356" s="10"/>
      <c r="Z1356" s="10"/>
    </row>
    <row r="1357" spans="1:26" s="1" customFormat="1" x14ac:dyDescent="0.25">
      <c r="A1357" s="48"/>
      <c r="D1357"/>
      <c r="E1357"/>
      <c r="F1357"/>
      <c r="G1357"/>
      <c r="H1357"/>
      <c r="I1357" s="2"/>
      <c r="J1357"/>
      <c r="K1357"/>
      <c r="L1357"/>
      <c r="M1357" s="17"/>
      <c r="N1357" s="16"/>
      <c r="O1357" s="15"/>
      <c r="P1357" s="16"/>
      <c r="Q1357" s="6"/>
      <c r="R1357" s="7"/>
      <c r="S1357" s="8"/>
      <c r="T1357" s="8"/>
      <c r="U1357" s="9"/>
      <c r="V1357" s="10"/>
      <c r="W1357" s="11"/>
      <c r="X1357" s="9"/>
      <c r="Y1357" s="10"/>
      <c r="Z1357" s="10"/>
    </row>
    <row r="1358" spans="1:26" s="1" customFormat="1" x14ac:dyDescent="0.25">
      <c r="A1358" s="48"/>
      <c r="D1358"/>
      <c r="E1358"/>
      <c r="F1358"/>
      <c r="G1358"/>
      <c r="H1358"/>
      <c r="I1358" s="2"/>
      <c r="J1358"/>
      <c r="K1358"/>
      <c r="L1358"/>
      <c r="M1358" s="17"/>
      <c r="N1358" s="16"/>
      <c r="O1358" s="15"/>
      <c r="P1358" s="16"/>
      <c r="Q1358" s="6"/>
      <c r="R1358" s="7"/>
      <c r="S1358" s="8"/>
      <c r="T1358" s="8"/>
      <c r="U1358" s="9"/>
      <c r="V1358" s="10"/>
      <c r="W1358" s="11"/>
      <c r="X1358" s="9"/>
      <c r="Y1358" s="10"/>
      <c r="Z1358" s="10"/>
    </row>
    <row r="1359" spans="1:26" s="1" customFormat="1" x14ac:dyDescent="0.25">
      <c r="A1359" s="48"/>
      <c r="D1359"/>
      <c r="E1359"/>
      <c r="F1359"/>
      <c r="G1359"/>
      <c r="H1359"/>
      <c r="I1359" s="2"/>
      <c r="J1359"/>
      <c r="K1359"/>
      <c r="L1359"/>
      <c r="M1359" s="17"/>
      <c r="N1359" s="16"/>
      <c r="O1359" s="15"/>
      <c r="P1359" s="16"/>
      <c r="Q1359" s="6"/>
      <c r="R1359" s="7"/>
      <c r="S1359" s="8"/>
      <c r="T1359" s="8"/>
      <c r="U1359" s="9"/>
      <c r="V1359" s="10"/>
      <c r="W1359" s="11"/>
      <c r="X1359" s="9"/>
      <c r="Y1359" s="10"/>
      <c r="Z1359" s="10"/>
    </row>
    <row r="1360" spans="1:26" s="1" customFormat="1" x14ac:dyDescent="0.25">
      <c r="A1360" s="48"/>
      <c r="D1360"/>
      <c r="E1360"/>
      <c r="F1360"/>
      <c r="G1360"/>
      <c r="H1360"/>
      <c r="I1360" s="2"/>
      <c r="J1360"/>
      <c r="K1360"/>
      <c r="L1360"/>
      <c r="M1360" s="17"/>
      <c r="N1360" s="16"/>
      <c r="O1360" s="15"/>
      <c r="P1360" s="16"/>
      <c r="Q1360" s="6"/>
      <c r="R1360" s="7"/>
      <c r="S1360" s="8"/>
      <c r="T1360" s="8"/>
      <c r="U1360" s="9"/>
      <c r="V1360" s="10"/>
      <c r="W1360" s="11"/>
      <c r="X1360" s="9"/>
      <c r="Y1360" s="10"/>
      <c r="Z1360" s="10"/>
    </row>
    <row r="1361" spans="1:26" s="1" customFormat="1" x14ac:dyDescent="0.25">
      <c r="A1361" s="48"/>
      <c r="D1361"/>
      <c r="E1361"/>
      <c r="F1361"/>
      <c r="G1361"/>
      <c r="H1361"/>
      <c r="I1361" s="2"/>
      <c r="J1361"/>
      <c r="K1361"/>
      <c r="L1361"/>
      <c r="M1361" s="17"/>
      <c r="N1361" s="16"/>
      <c r="O1361" s="15"/>
      <c r="P1361" s="16"/>
      <c r="Q1361" s="6"/>
      <c r="R1361" s="7"/>
      <c r="S1361" s="8"/>
      <c r="T1361" s="8"/>
      <c r="U1361" s="9"/>
      <c r="V1361" s="10"/>
      <c r="W1361" s="11"/>
      <c r="X1361" s="9"/>
      <c r="Y1361" s="10"/>
      <c r="Z1361" s="10"/>
    </row>
    <row r="1362" spans="1:26" s="1" customFormat="1" x14ac:dyDescent="0.25">
      <c r="A1362" s="48"/>
      <c r="D1362"/>
      <c r="E1362"/>
      <c r="F1362"/>
      <c r="G1362"/>
      <c r="H1362"/>
      <c r="I1362" s="2"/>
      <c r="J1362"/>
      <c r="K1362"/>
      <c r="L1362"/>
      <c r="M1362" s="17"/>
      <c r="N1362" s="16"/>
      <c r="O1362" s="15"/>
      <c r="P1362" s="16"/>
      <c r="Q1362" s="6"/>
      <c r="R1362" s="7"/>
      <c r="S1362" s="8"/>
      <c r="T1362" s="8"/>
      <c r="U1362" s="9"/>
      <c r="V1362" s="10"/>
      <c r="W1362" s="11"/>
      <c r="X1362" s="9"/>
      <c r="Y1362" s="10"/>
      <c r="Z1362" s="10"/>
    </row>
    <row r="1363" spans="1:26" s="1" customFormat="1" x14ac:dyDescent="0.25">
      <c r="A1363" s="48"/>
      <c r="D1363"/>
      <c r="E1363"/>
      <c r="F1363"/>
      <c r="G1363"/>
      <c r="H1363"/>
      <c r="I1363" s="2"/>
      <c r="J1363"/>
      <c r="K1363"/>
      <c r="L1363"/>
      <c r="M1363" s="17"/>
      <c r="N1363" s="16"/>
      <c r="O1363" s="15"/>
      <c r="P1363" s="16"/>
      <c r="Q1363" s="6"/>
      <c r="R1363" s="7"/>
      <c r="S1363" s="8"/>
      <c r="T1363" s="8"/>
      <c r="U1363" s="9"/>
      <c r="V1363" s="10"/>
      <c r="W1363" s="11"/>
      <c r="X1363" s="9"/>
      <c r="Y1363" s="10"/>
      <c r="Z1363" s="10"/>
    </row>
    <row r="1364" spans="1:26" s="1" customFormat="1" x14ac:dyDescent="0.25">
      <c r="A1364" s="48"/>
      <c r="D1364"/>
      <c r="E1364"/>
      <c r="F1364"/>
      <c r="G1364"/>
      <c r="H1364"/>
      <c r="I1364" s="2"/>
      <c r="J1364"/>
      <c r="K1364"/>
      <c r="L1364"/>
      <c r="M1364" s="17"/>
      <c r="N1364" s="16"/>
      <c r="O1364" s="15"/>
      <c r="P1364" s="16"/>
      <c r="Q1364" s="6"/>
      <c r="R1364" s="7"/>
      <c r="S1364" s="8"/>
      <c r="T1364" s="8"/>
      <c r="U1364" s="9"/>
      <c r="V1364" s="10"/>
      <c r="W1364" s="11"/>
      <c r="X1364" s="9"/>
      <c r="Y1364" s="10"/>
      <c r="Z1364" s="10"/>
    </row>
    <row r="1365" spans="1:26" s="1" customFormat="1" x14ac:dyDescent="0.25">
      <c r="A1365" s="48"/>
      <c r="D1365"/>
      <c r="E1365"/>
      <c r="F1365"/>
      <c r="G1365"/>
      <c r="H1365"/>
      <c r="I1365" s="2"/>
      <c r="J1365"/>
      <c r="K1365"/>
      <c r="L1365"/>
      <c r="M1365" s="17"/>
      <c r="N1365" s="16"/>
      <c r="O1365" s="15"/>
      <c r="P1365" s="16"/>
      <c r="Q1365" s="6"/>
      <c r="R1365" s="7"/>
      <c r="S1365" s="8"/>
      <c r="T1365" s="8"/>
      <c r="U1365" s="9"/>
      <c r="V1365" s="10"/>
      <c r="W1365" s="11"/>
      <c r="X1365" s="9"/>
      <c r="Y1365" s="10"/>
      <c r="Z1365" s="10"/>
    </row>
    <row r="1366" spans="1:26" s="1" customFormat="1" x14ac:dyDescent="0.25">
      <c r="A1366" s="48"/>
      <c r="D1366"/>
      <c r="E1366"/>
      <c r="F1366"/>
      <c r="G1366"/>
      <c r="H1366"/>
      <c r="I1366" s="2"/>
      <c r="J1366"/>
      <c r="K1366"/>
      <c r="L1366"/>
      <c r="M1366" s="17"/>
      <c r="N1366" s="16"/>
      <c r="O1366" s="15"/>
      <c r="P1366" s="16"/>
      <c r="Q1366" s="6"/>
      <c r="R1366" s="7"/>
      <c r="S1366" s="8"/>
      <c r="T1366" s="8"/>
      <c r="U1366" s="9"/>
      <c r="V1366" s="10"/>
      <c r="W1366" s="11"/>
      <c r="X1366" s="9"/>
      <c r="Y1366" s="10"/>
      <c r="Z1366" s="10"/>
    </row>
    <row r="1367" spans="1:26" s="1" customFormat="1" x14ac:dyDescent="0.25">
      <c r="A1367" s="48"/>
      <c r="D1367"/>
      <c r="E1367"/>
      <c r="F1367"/>
      <c r="G1367"/>
      <c r="H1367"/>
      <c r="I1367" s="2"/>
      <c r="J1367"/>
      <c r="K1367"/>
      <c r="L1367"/>
      <c r="M1367" s="17"/>
      <c r="N1367" s="16"/>
      <c r="O1367" s="15"/>
      <c r="P1367" s="16"/>
      <c r="Q1367" s="6"/>
      <c r="R1367" s="7"/>
      <c r="S1367" s="8"/>
      <c r="T1367" s="8"/>
      <c r="U1367" s="9"/>
      <c r="V1367" s="10"/>
      <c r="W1367" s="11"/>
      <c r="X1367" s="9"/>
      <c r="Y1367" s="10"/>
      <c r="Z1367" s="10"/>
    </row>
    <row r="1368" spans="1:26" s="1" customFormat="1" x14ac:dyDescent="0.25">
      <c r="A1368" s="48"/>
      <c r="D1368"/>
      <c r="E1368"/>
      <c r="F1368"/>
      <c r="G1368"/>
      <c r="H1368"/>
      <c r="I1368" s="2"/>
      <c r="J1368"/>
      <c r="K1368"/>
      <c r="L1368"/>
      <c r="M1368" s="17"/>
      <c r="N1368" s="16"/>
      <c r="O1368" s="15"/>
      <c r="P1368" s="16"/>
      <c r="Q1368" s="6"/>
      <c r="R1368" s="7"/>
      <c r="S1368" s="8"/>
      <c r="T1368" s="8"/>
      <c r="U1368" s="9"/>
      <c r="V1368" s="10"/>
      <c r="W1368" s="11"/>
      <c r="X1368" s="9"/>
      <c r="Y1368" s="10"/>
      <c r="Z1368" s="10"/>
    </row>
    <row r="1369" spans="1:26" s="1" customFormat="1" x14ac:dyDescent="0.25">
      <c r="A1369" s="48"/>
      <c r="D1369"/>
      <c r="E1369"/>
      <c r="F1369"/>
      <c r="G1369"/>
      <c r="H1369"/>
      <c r="I1369" s="2"/>
      <c r="J1369"/>
      <c r="K1369"/>
      <c r="L1369"/>
      <c r="M1369" s="17"/>
      <c r="N1369" s="16"/>
      <c r="O1369" s="15"/>
      <c r="P1369" s="16"/>
      <c r="Q1369" s="6"/>
      <c r="R1369" s="7"/>
      <c r="S1369" s="8"/>
      <c r="T1369" s="8"/>
      <c r="U1369" s="9"/>
      <c r="V1369" s="10"/>
      <c r="W1369" s="11"/>
      <c r="X1369" s="9"/>
      <c r="Y1369" s="10"/>
      <c r="Z1369" s="10"/>
    </row>
    <row r="1370" spans="1:26" s="1" customFormat="1" x14ac:dyDescent="0.25">
      <c r="A1370" s="48"/>
      <c r="D1370"/>
      <c r="E1370"/>
      <c r="F1370"/>
      <c r="G1370"/>
      <c r="H1370"/>
      <c r="I1370" s="2"/>
      <c r="J1370"/>
      <c r="K1370"/>
      <c r="L1370"/>
      <c r="M1370" s="17"/>
      <c r="N1370" s="16"/>
      <c r="O1370" s="15"/>
      <c r="P1370" s="16"/>
      <c r="Q1370" s="6"/>
      <c r="R1370" s="7"/>
      <c r="S1370" s="8"/>
      <c r="T1370" s="8"/>
      <c r="U1370" s="9"/>
      <c r="V1370" s="10"/>
      <c r="W1370" s="11"/>
      <c r="X1370" s="9"/>
      <c r="Y1370" s="10"/>
      <c r="Z1370" s="10"/>
    </row>
    <row r="1371" spans="1:26" s="1" customFormat="1" x14ac:dyDescent="0.25">
      <c r="A1371" s="48"/>
      <c r="D1371"/>
      <c r="E1371"/>
      <c r="F1371"/>
      <c r="G1371"/>
      <c r="H1371"/>
      <c r="I1371" s="2"/>
      <c r="J1371"/>
      <c r="K1371"/>
      <c r="L1371"/>
      <c r="M1371" s="17"/>
      <c r="N1371" s="16"/>
      <c r="O1371" s="15"/>
      <c r="P1371" s="16"/>
      <c r="Q1371" s="6"/>
      <c r="R1371" s="7"/>
      <c r="S1371" s="8"/>
      <c r="T1371" s="8"/>
      <c r="U1371" s="9"/>
      <c r="V1371" s="10"/>
      <c r="W1371" s="11"/>
      <c r="X1371" s="9"/>
      <c r="Y1371" s="10"/>
      <c r="Z1371" s="10"/>
    </row>
    <row r="1372" spans="1:26" s="1" customFormat="1" x14ac:dyDescent="0.25">
      <c r="A1372" s="48"/>
      <c r="D1372"/>
      <c r="E1372"/>
      <c r="F1372"/>
      <c r="G1372"/>
      <c r="H1372"/>
      <c r="I1372" s="2"/>
      <c r="J1372"/>
      <c r="K1372"/>
      <c r="L1372"/>
      <c r="M1372" s="17"/>
      <c r="N1372" s="16"/>
      <c r="O1372" s="15"/>
      <c r="P1372" s="16"/>
      <c r="Q1372" s="6"/>
      <c r="R1372" s="7"/>
      <c r="S1372" s="8"/>
      <c r="T1372" s="8"/>
      <c r="U1372" s="9"/>
      <c r="V1372" s="10"/>
      <c r="W1372" s="11"/>
      <c r="X1372" s="9"/>
      <c r="Y1372" s="10"/>
      <c r="Z1372" s="10"/>
    </row>
    <row r="1373" spans="1:26" s="1" customFormat="1" x14ac:dyDescent="0.25">
      <c r="A1373" s="48"/>
      <c r="D1373"/>
      <c r="E1373"/>
      <c r="F1373"/>
      <c r="G1373"/>
      <c r="H1373"/>
      <c r="I1373" s="2"/>
      <c r="J1373"/>
      <c r="K1373"/>
      <c r="L1373"/>
      <c r="M1373" s="17"/>
      <c r="N1373" s="16"/>
      <c r="O1373" s="15"/>
      <c r="P1373" s="16"/>
      <c r="Q1373" s="6"/>
      <c r="R1373" s="7"/>
      <c r="S1373" s="8"/>
      <c r="T1373" s="8"/>
      <c r="U1373" s="9"/>
      <c r="V1373" s="10"/>
      <c r="W1373" s="11"/>
      <c r="X1373" s="9"/>
      <c r="Y1373" s="10"/>
      <c r="Z1373" s="10"/>
    </row>
    <row r="1374" spans="1:26" s="1" customFormat="1" x14ac:dyDescent="0.25">
      <c r="A1374" s="48"/>
      <c r="D1374"/>
      <c r="E1374"/>
      <c r="F1374"/>
      <c r="G1374"/>
      <c r="H1374"/>
      <c r="I1374" s="2"/>
      <c r="J1374"/>
      <c r="K1374"/>
      <c r="L1374"/>
      <c r="M1374" s="17"/>
      <c r="N1374" s="16"/>
      <c r="O1374" s="15"/>
      <c r="P1374" s="16"/>
      <c r="Q1374" s="6"/>
      <c r="R1374" s="7"/>
      <c r="S1374" s="8"/>
      <c r="T1374" s="8"/>
      <c r="U1374" s="9"/>
      <c r="V1374" s="10"/>
      <c r="W1374" s="11"/>
      <c r="X1374" s="9"/>
      <c r="Y1374" s="10"/>
      <c r="Z1374" s="10"/>
    </row>
    <row r="1375" spans="1:26" s="1" customFormat="1" x14ac:dyDescent="0.25">
      <c r="A1375" s="48"/>
      <c r="D1375"/>
      <c r="E1375"/>
      <c r="F1375"/>
      <c r="G1375"/>
      <c r="H1375"/>
      <c r="I1375" s="2"/>
      <c r="J1375"/>
      <c r="K1375"/>
      <c r="L1375"/>
      <c r="M1375" s="17"/>
      <c r="N1375" s="16"/>
      <c r="O1375" s="15"/>
      <c r="P1375" s="16"/>
      <c r="Q1375" s="6"/>
      <c r="R1375" s="7"/>
      <c r="S1375" s="8"/>
      <c r="T1375" s="8"/>
      <c r="U1375" s="9"/>
      <c r="V1375" s="10"/>
      <c r="W1375" s="11"/>
      <c r="X1375" s="9"/>
      <c r="Y1375" s="10"/>
      <c r="Z1375" s="10"/>
    </row>
    <row r="1376" spans="1:26" s="1" customFormat="1" x14ac:dyDescent="0.25">
      <c r="A1376" s="48"/>
      <c r="D1376"/>
      <c r="E1376"/>
      <c r="F1376"/>
      <c r="G1376"/>
      <c r="H1376"/>
      <c r="I1376" s="2"/>
      <c r="J1376"/>
      <c r="K1376"/>
      <c r="L1376"/>
      <c r="M1376" s="17"/>
      <c r="N1376" s="16"/>
      <c r="O1376" s="15"/>
      <c r="P1376" s="16"/>
      <c r="Q1376" s="6"/>
      <c r="R1376" s="7"/>
      <c r="S1376" s="8"/>
      <c r="T1376" s="8"/>
      <c r="U1376" s="9"/>
      <c r="V1376" s="10"/>
      <c r="W1376" s="11"/>
      <c r="X1376" s="9"/>
      <c r="Y1376" s="10"/>
      <c r="Z1376" s="10"/>
    </row>
    <row r="1377" spans="1:26" s="1" customFormat="1" x14ac:dyDescent="0.25">
      <c r="A1377" s="48"/>
      <c r="D1377"/>
      <c r="E1377"/>
      <c r="F1377"/>
      <c r="G1377"/>
      <c r="H1377"/>
      <c r="I1377" s="2"/>
      <c r="J1377"/>
      <c r="K1377"/>
      <c r="L1377"/>
      <c r="M1377" s="17"/>
      <c r="N1377" s="16"/>
      <c r="O1377" s="15"/>
      <c r="P1377" s="16"/>
      <c r="Q1377" s="6"/>
      <c r="R1377" s="7"/>
      <c r="S1377" s="8"/>
      <c r="T1377" s="8"/>
      <c r="U1377" s="9"/>
      <c r="V1377" s="10"/>
      <c r="W1377" s="11"/>
      <c r="X1377" s="9"/>
      <c r="Y1377" s="10"/>
      <c r="Z1377" s="10"/>
    </row>
    <row r="1378" spans="1:26" s="1" customFormat="1" x14ac:dyDescent="0.25">
      <c r="A1378" s="48"/>
      <c r="D1378"/>
      <c r="E1378"/>
      <c r="F1378"/>
      <c r="G1378"/>
      <c r="H1378"/>
      <c r="I1378" s="2"/>
      <c r="J1378"/>
      <c r="K1378"/>
      <c r="L1378"/>
      <c r="M1378" s="17"/>
      <c r="N1378" s="16"/>
      <c r="O1378" s="15"/>
      <c r="P1378" s="16"/>
      <c r="Q1378" s="6"/>
      <c r="R1378" s="7"/>
      <c r="S1378" s="8"/>
      <c r="T1378" s="8"/>
      <c r="U1378" s="9"/>
      <c r="V1378" s="10"/>
      <c r="W1378" s="11"/>
      <c r="X1378" s="9"/>
      <c r="Y1378" s="10"/>
      <c r="Z1378" s="10"/>
    </row>
    <row r="1379" spans="1:26" s="1" customFormat="1" x14ac:dyDescent="0.25">
      <c r="A1379" s="48"/>
      <c r="D1379"/>
      <c r="E1379"/>
      <c r="F1379"/>
      <c r="G1379"/>
      <c r="H1379"/>
      <c r="I1379" s="2"/>
      <c r="J1379"/>
      <c r="K1379"/>
      <c r="L1379"/>
      <c r="M1379" s="17"/>
      <c r="N1379" s="16"/>
      <c r="O1379" s="15"/>
      <c r="P1379" s="16"/>
      <c r="Q1379" s="6"/>
      <c r="R1379" s="7"/>
      <c r="S1379" s="8"/>
      <c r="T1379" s="8"/>
      <c r="U1379" s="9"/>
      <c r="V1379" s="10"/>
      <c r="W1379" s="11"/>
      <c r="X1379" s="9"/>
      <c r="Y1379" s="10"/>
      <c r="Z1379" s="10"/>
    </row>
    <row r="1380" spans="1:26" s="1" customFormat="1" x14ac:dyDescent="0.25">
      <c r="A1380" s="48"/>
      <c r="D1380"/>
      <c r="E1380"/>
      <c r="F1380"/>
      <c r="G1380"/>
      <c r="H1380"/>
      <c r="I1380" s="2"/>
      <c r="J1380"/>
      <c r="K1380"/>
      <c r="L1380"/>
      <c r="M1380" s="17"/>
      <c r="N1380" s="16"/>
      <c r="O1380" s="15"/>
      <c r="P1380" s="16"/>
      <c r="Q1380" s="6"/>
      <c r="R1380" s="7"/>
      <c r="S1380" s="8"/>
      <c r="T1380" s="8"/>
      <c r="U1380" s="9"/>
      <c r="V1380" s="10"/>
      <c r="W1380" s="11"/>
      <c r="X1380" s="9"/>
      <c r="Y1380" s="10"/>
      <c r="Z1380" s="10"/>
    </row>
    <row r="1381" spans="1:26" s="1" customFormat="1" x14ac:dyDescent="0.25">
      <c r="A1381" s="48"/>
      <c r="D1381"/>
      <c r="E1381"/>
      <c r="F1381"/>
      <c r="G1381"/>
      <c r="H1381"/>
      <c r="I1381" s="2"/>
      <c r="J1381"/>
      <c r="K1381"/>
      <c r="L1381"/>
      <c r="M1381" s="17"/>
      <c r="N1381" s="16"/>
      <c r="O1381" s="15"/>
      <c r="P1381" s="16"/>
      <c r="Q1381" s="6"/>
      <c r="R1381" s="7"/>
      <c r="S1381" s="8"/>
      <c r="T1381" s="8"/>
      <c r="U1381" s="9"/>
      <c r="V1381" s="10"/>
      <c r="W1381" s="11"/>
      <c r="X1381" s="9"/>
      <c r="Y1381" s="10"/>
      <c r="Z1381" s="10"/>
    </row>
    <row r="1382" spans="1:26" s="1" customFormat="1" x14ac:dyDescent="0.25">
      <c r="A1382" s="48"/>
      <c r="D1382"/>
      <c r="E1382"/>
      <c r="F1382"/>
      <c r="G1382"/>
      <c r="H1382"/>
      <c r="I1382" s="2"/>
      <c r="J1382"/>
      <c r="K1382"/>
      <c r="L1382"/>
      <c r="M1382" s="17"/>
      <c r="N1382" s="16"/>
      <c r="O1382" s="15"/>
      <c r="P1382" s="16"/>
      <c r="Q1382" s="6"/>
      <c r="R1382" s="7"/>
      <c r="S1382" s="8"/>
      <c r="T1382" s="8"/>
      <c r="U1382" s="9"/>
      <c r="V1382" s="10"/>
      <c r="W1382" s="11"/>
      <c r="X1382" s="9"/>
      <c r="Y1382" s="10"/>
      <c r="Z1382" s="10"/>
    </row>
    <row r="1383" spans="1:26" s="1" customFormat="1" x14ac:dyDescent="0.25">
      <c r="A1383" s="48"/>
      <c r="D1383"/>
      <c r="E1383"/>
      <c r="F1383"/>
      <c r="G1383"/>
      <c r="H1383"/>
      <c r="I1383" s="2"/>
      <c r="J1383"/>
      <c r="K1383"/>
      <c r="L1383"/>
      <c r="M1383" s="17"/>
      <c r="N1383" s="16"/>
      <c r="O1383" s="15"/>
      <c r="P1383" s="16"/>
      <c r="Q1383" s="6"/>
      <c r="R1383" s="7"/>
      <c r="S1383" s="8"/>
      <c r="T1383" s="8"/>
      <c r="U1383" s="9"/>
      <c r="V1383" s="10"/>
      <c r="W1383" s="11"/>
      <c r="X1383" s="9"/>
      <c r="Y1383" s="10"/>
      <c r="Z1383" s="10"/>
    </row>
    <row r="1384" spans="1:26" s="1" customFormat="1" x14ac:dyDescent="0.25">
      <c r="A1384" s="48"/>
      <c r="D1384"/>
      <c r="E1384"/>
      <c r="F1384"/>
      <c r="G1384"/>
      <c r="H1384"/>
      <c r="I1384" s="2"/>
      <c r="J1384"/>
      <c r="K1384"/>
      <c r="L1384"/>
      <c r="M1384" s="17"/>
      <c r="N1384" s="16"/>
      <c r="O1384" s="15"/>
      <c r="P1384" s="16"/>
      <c r="Q1384" s="6"/>
      <c r="R1384" s="7"/>
      <c r="S1384" s="8"/>
      <c r="T1384" s="8"/>
      <c r="U1384" s="9"/>
      <c r="V1384" s="10"/>
      <c r="W1384" s="11"/>
      <c r="X1384" s="9"/>
      <c r="Y1384" s="10"/>
      <c r="Z1384" s="10"/>
    </row>
    <row r="1385" spans="1:26" s="1" customFormat="1" x14ac:dyDescent="0.25">
      <c r="A1385" s="48"/>
      <c r="D1385"/>
      <c r="E1385"/>
      <c r="F1385"/>
      <c r="G1385"/>
      <c r="H1385"/>
      <c r="I1385" s="2"/>
      <c r="J1385"/>
      <c r="K1385"/>
      <c r="L1385"/>
      <c r="M1385" s="17"/>
      <c r="N1385" s="16"/>
      <c r="O1385" s="15"/>
      <c r="P1385" s="16"/>
      <c r="Q1385" s="6"/>
      <c r="R1385" s="7"/>
      <c r="S1385" s="8"/>
      <c r="T1385" s="8"/>
      <c r="U1385" s="9"/>
      <c r="V1385" s="10"/>
      <c r="W1385" s="11"/>
      <c r="X1385" s="9"/>
      <c r="Y1385" s="10"/>
      <c r="Z1385" s="10"/>
    </row>
    <row r="1386" spans="1:26" s="1" customFormat="1" x14ac:dyDescent="0.25">
      <c r="A1386" s="48"/>
      <c r="D1386"/>
      <c r="E1386"/>
      <c r="F1386"/>
      <c r="G1386"/>
      <c r="H1386"/>
      <c r="I1386" s="2"/>
      <c r="J1386"/>
      <c r="K1386"/>
      <c r="L1386"/>
      <c r="M1386" s="17"/>
      <c r="N1386" s="16"/>
      <c r="O1386" s="15"/>
      <c r="P1386" s="16"/>
      <c r="Q1386" s="6"/>
      <c r="R1386" s="7"/>
      <c r="S1386" s="8"/>
      <c r="T1386" s="8"/>
      <c r="U1386" s="9"/>
      <c r="V1386" s="10"/>
      <c r="W1386" s="11"/>
      <c r="X1386" s="9"/>
      <c r="Y1386" s="10"/>
      <c r="Z1386" s="10"/>
    </row>
    <row r="1387" spans="1:26" s="1" customFormat="1" x14ac:dyDescent="0.25">
      <c r="A1387" s="48"/>
      <c r="D1387"/>
      <c r="E1387"/>
      <c r="F1387"/>
      <c r="G1387"/>
      <c r="H1387"/>
      <c r="I1387" s="2"/>
      <c r="J1387"/>
      <c r="K1387"/>
      <c r="L1387"/>
      <c r="M1387" s="17"/>
      <c r="N1387" s="16"/>
      <c r="O1387" s="15"/>
      <c r="P1387" s="16"/>
      <c r="Q1387" s="6"/>
      <c r="R1387" s="7"/>
      <c r="S1387" s="8"/>
      <c r="T1387" s="8"/>
      <c r="U1387" s="9"/>
      <c r="V1387" s="10"/>
      <c r="W1387" s="11"/>
      <c r="X1387" s="9"/>
      <c r="Y1387" s="10"/>
      <c r="Z1387" s="10"/>
    </row>
    <row r="1388" spans="1:26" s="1" customFormat="1" x14ac:dyDescent="0.25">
      <c r="A1388" s="48"/>
      <c r="D1388"/>
      <c r="E1388"/>
      <c r="F1388"/>
      <c r="G1388"/>
      <c r="H1388"/>
      <c r="I1388" s="2"/>
      <c r="J1388"/>
      <c r="K1388"/>
      <c r="L1388"/>
      <c r="M1388" s="17"/>
      <c r="N1388" s="16"/>
      <c r="O1388" s="15"/>
      <c r="P1388" s="16"/>
      <c r="Q1388" s="6"/>
      <c r="R1388" s="7"/>
      <c r="S1388" s="8"/>
      <c r="T1388" s="8"/>
      <c r="U1388" s="9"/>
      <c r="V1388" s="10"/>
      <c r="W1388" s="11"/>
      <c r="X1388" s="9"/>
      <c r="Y1388" s="10"/>
      <c r="Z1388" s="10"/>
    </row>
    <row r="1389" spans="1:26" s="1" customFormat="1" x14ac:dyDescent="0.25">
      <c r="A1389" s="48"/>
      <c r="D1389"/>
      <c r="E1389"/>
      <c r="F1389"/>
      <c r="G1389"/>
      <c r="H1389"/>
      <c r="I1389" s="2"/>
      <c r="J1389"/>
      <c r="K1389"/>
      <c r="L1389"/>
      <c r="M1389" s="17"/>
      <c r="N1389" s="16"/>
      <c r="O1389" s="15"/>
      <c r="P1389" s="16"/>
      <c r="Q1389" s="6"/>
      <c r="R1389" s="7"/>
      <c r="S1389" s="8"/>
      <c r="T1389" s="8"/>
      <c r="U1389" s="9"/>
      <c r="V1389" s="10"/>
      <c r="W1389" s="11"/>
      <c r="X1389" s="9"/>
      <c r="Y1389" s="10"/>
      <c r="Z1389" s="10"/>
    </row>
    <row r="1390" spans="1:26" s="1" customFormat="1" x14ac:dyDescent="0.25">
      <c r="A1390" s="48"/>
      <c r="D1390"/>
      <c r="E1390"/>
      <c r="F1390"/>
      <c r="G1390"/>
      <c r="H1390"/>
      <c r="I1390" s="2"/>
      <c r="J1390"/>
      <c r="K1390"/>
      <c r="L1390"/>
      <c r="M1390" s="17"/>
      <c r="N1390" s="16"/>
      <c r="O1390" s="15"/>
      <c r="P1390" s="16"/>
      <c r="Q1390" s="6"/>
      <c r="R1390" s="7"/>
      <c r="S1390" s="8"/>
      <c r="T1390" s="8"/>
      <c r="U1390" s="9"/>
      <c r="V1390" s="10"/>
      <c r="W1390" s="11"/>
      <c r="X1390" s="9"/>
      <c r="Y1390" s="10"/>
      <c r="Z1390" s="10"/>
    </row>
    <row r="1391" spans="1:26" s="1" customFormat="1" x14ac:dyDescent="0.25">
      <c r="A1391" s="48"/>
      <c r="D1391"/>
      <c r="E1391"/>
      <c r="F1391"/>
      <c r="G1391"/>
      <c r="H1391"/>
      <c r="I1391" s="2"/>
      <c r="J1391"/>
      <c r="K1391"/>
      <c r="L1391"/>
      <c r="M1391" s="17"/>
      <c r="N1391" s="16"/>
      <c r="O1391" s="15"/>
      <c r="P1391" s="16"/>
      <c r="Q1391" s="6"/>
      <c r="R1391" s="7"/>
      <c r="S1391" s="8"/>
      <c r="T1391" s="8"/>
      <c r="U1391" s="9"/>
      <c r="V1391" s="10"/>
      <c r="W1391" s="11"/>
      <c r="X1391" s="9"/>
      <c r="Y1391" s="10"/>
      <c r="Z1391" s="10"/>
    </row>
    <row r="1392" spans="1:26" s="1" customFormat="1" x14ac:dyDescent="0.25">
      <c r="A1392" s="48"/>
      <c r="D1392"/>
      <c r="E1392"/>
      <c r="F1392"/>
      <c r="G1392"/>
      <c r="H1392"/>
      <c r="I1392" s="2"/>
      <c r="J1392"/>
      <c r="K1392"/>
      <c r="L1392"/>
      <c r="M1392" s="17"/>
      <c r="N1392" s="16"/>
      <c r="O1392" s="15"/>
      <c r="P1392" s="16"/>
      <c r="Q1392" s="6"/>
      <c r="R1392" s="7"/>
      <c r="S1392" s="8"/>
      <c r="T1392" s="8"/>
      <c r="U1392" s="9"/>
      <c r="V1392" s="10"/>
      <c r="W1392" s="11"/>
      <c r="X1392" s="9"/>
      <c r="Y1392" s="10"/>
      <c r="Z1392" s="10"/>
    </row>
    <row r="1393" spans="1:26" s="1" customFormat="1" x14ac:dyDescent="0.25">
      <c r="A1393" s="48"/>
      <c r="D1393"/>
      <c r="E1393"/>
      <c r="F1393"/>
      <c r="G1393"/>
      <c r="H1393"/>
      <c r="I1393" s="2"/>
      <c r="J1393"/>
      <c r="K1393"/>
      <c r="L1393"/>
      <c r="M1393" s="17"/>
      <c r="N1393" s="16"/>
      <c r="O1393" s="15"/>
      <c r="P1393" s="16"/>
      <c r="Q1393" s="6"/>
      <c r="R1393" s="7"/>
      <c r="S1393" s="8"/>
      <c r="T1393" s="8"/>
      <c r="U1393" s="9"/>
      <c r="V1393" s="10"/>
      <c r="W1393" s="11"/>
      <c r="X1393" s="9"/>
      <c r="Y1393" s="10"/>
      <c r="Z1393" s="10"/>
    </row>
    <row r="1394" spans="1:26" s="1" customFormat="1" x14ac:dyDescent="0.25">
      <c r="A1394" s="48"/>
      <c r="D1394"/>
      <c r="E1394"/>
      <c r="F1394"/>
      <c r="G1394"/>
      <c r="H1394"/>
      <c r="I1394" s="2"/>
      <c r="J1394"/>
      <c r="K1394"/>
      <c r="L1394"/>
      <c r="M1394" s="17"/>
      <c r="N1394" s="16"/>
      <c r="O1394" s="15"/>
      <c r="P1394" s="16"/>
      <c r="Q1394" s="6"/>
      <c r="R1394" s="7"/>
      <c r="S1394" s="8"/>
      <c r="T1394" s="8"/>
      <c r="U1394" s="9"/>
      <c r="V1394" s="10"/>
      <c r="W1394" s="11"/>
      <c r="X1394" s="9"/>
      <c r="Y1394" s="10"/>
      <c r="Z1394" s="10"/>
    </row>
    <row r="1395" spans="1:26" s="1" customFormat="1" x14ac:dyDescent="0.25">
      <c r="A1395" s="48"/>
      <c r="D1395"/>
      <c r="E1395"/>
      <c r="F1395"/>
      <c r="G1395"/>
      <c r="H1395"/>
      <c r="I1395" s="2"/>
      <c r="J1395"/>
      <c r="K1395"/>
      <c r="L1395"/>
      <c r="M1395" s="17"/>
      <c r="N1395" s="16"/>
      <c r="O1395" s="15"/>
      <c r="P1395" s="16"/>
      <c r="Q1395" s="6"/>
      <c r="R1395" s="7"/>
      <c r="S1395" s="8"/>
      <c r="T1395" s="8"/>
      <c r="U1395" s="9"/>
      <c r="V1395" s="10"/>
      <c r="W1395" s="11"/>
      <c r="X1395" s="9"/>
      <c r="Y1395" s="10"/>
      <c r="Z1395" s="10"/>
    </row>
    <row r="1396" spans="1:26" s="1" customFormat="1" x14ac:dyDescent="0.25">
      <c r="A1396" s="48"/>
      <c r="D1396"/>
      <c r="E1396"/>
      <c r="F1396"/>
      <c r="G1396"/>
      <c r="H1396"/>
      <c r="I1396" s="2"/>
      <c r="J1396"/>
      <c r="K1396"/>
      <c r="L1396"/>
      <c r="M1396" s="17"/>
      <c r="N1396" s="16"/>
      <c r="O1396" s="15"/>
      <c r="P1396" s="16"/>
      <c r="Q1396" s="6"/>
      <c r="R1396" s="7"/>
      <c r="S1396" s="8"/>
      <c r="T1396" s="8"/>
      <c r="U1396" s="9"/>
      <c r="V1396" s="10"/>
      <c r="W1396" s="11"/>
      <c r="X1396" s="9"/>
      <c r="Y1396" s="10"/>
      <c r="Z1396" s="10"/>
    </row>
    <row r="1397" spans="1:26" s="1" customFormat="1" x14ac:dyDescent="0.25">
      <c r="A1397" s="48"/>
      <c r="D1397"/>
      <c r="E1397"/>
      <c r="F1397"/>
      <c r="G1397"/>
      <c r="H1397"/>
      <c r="I1397" s="2"/>
      <c r="J1397"/>
      <c r="K1397"/>
      <c r="L1397"/>
      <c r="M1397" s="17"/>
      <c r="N1397" s="16"/>
      <c r="O1397" s="15"/>
      <c r="P1397" s="16"/>
      <c r="Q1397" s="6"/>
      <c r="R1397" s="7"/>
      <c r="S1397" s="8"/>
      <c r="T1397" s="8"/>
      <c r="U1397" s="9"/>
      <c r="V1397" s="10"/>
      <c r="W1397" s="11"/>
      <c r="X1397" s="9"/>
      <c r="Y1397" s="10"/>
      <c r="Z1397" s="10"/>
    </row>
    <row r="1398" spans="1:26" s="1" customFormat="1" x14ac:dyDescent="0.25">
      <c r="A1398" s="48"/>
      <c r="D1398"/>
      <c r="E1398"/>
      <c r="F1398"/>
      <c r="G1398"/>
      <c r="H1398"/>
      <c r="I1398" s="2"/>
      <c r="J1398"/>
      <c r="K1398"/>
      <c r="L1398"/>
      <c r="M1398" s="17"/>
      <c r="N1398" s="16"/>
      <c r="O1398" s="15"/>
      <c r="P1398" s="16"/>
      <c r="Q1398" s="6"/>
      <c r="R1398" s="7"/>
      <c r="S1398" s="8"/>
      <c r="T1398" s="8"/>
      <c r="U1398" s="9"/>
      <c r="V1398" s="10"/>
      <c r="W1398" s="11"/>
      <c r="X1398" s="9"/>
      <c r="Y1398" s="10"/>
      <c r="Z1398" s="10"/>
    </row>
    <row r="1399" spans="1:26" s="1" customFormat="1" x14ac:dyDescent="0.25">
      <c r="A1399" s="48"/>
      <c r="D1399"/>
      <c r="E1399"/>
      <c r="F1399"/>
      <c r="G1399"/>
      <c r="H1399"/>
      <c r="I1399" s="2"/>
      <c r="J1399"/>
      <c r="K1399"/>
      <c r="L1399"/>
      <c r="M1399" s="17"/>
      <c r="N1399" s="16"/>
      <c r="O1399" s="15"/>
      <c r="P1399" s="16"/>
      <c r="Q1399" s="6"/>
      <c r="R1399" s="7"/>
      <c r="S1399" s="8"/>
      <c r="T1399" s="8"/>
      <c r="U1399" s="9"/>
      <c r="V1399" s="10"/>
      <c r="W1399" s="11"/>
      <c r="X1399" s="9"/>
      <c r="Y1399" s="10"/>
      <c r="Z1399" s="10"/>
    </row>
    <row r="1400" spans="1:26" s="1" customFormat="1" x14ac:dyDescent="0.25">
      <c r="A1400" s="48"/>
      <c r="D1400"/>
      <c r="E1400"/>
      <c r="F1400"/>
      <c r="G1400"/>
      <c r="H1400"/>
      <c r="I1400" s="2"/>
      <c r="J1400"/>
      <c r="K1400"/>
      <c r="L1400"/>
      <c r="M1400" s="17"/>
      <c r="N1400" s="16"/>
      <c r="O1400" s="15"/>
      <c r="P1400" s="16"/>
      <c r="Q1400" s="6"/>
      <c r="R1400" s="7"/>
      <c r="S1400" s="8"/>
      <c r="T1400" s="8"/>
      <c r="U1400" s="9"/>
      <c r="V1400" s="10"/>
      <c r="W1400" s="11"/>
      <c r="X1400" s="9"/>
      <c r="Y1400" s="10"/>
      <c r="Z1400" s="10"/>
    </row>
    <row r="1401" spans="1:26" s="1" customFormat="1" x14ac:dyDescent="0.25">
      <c r="A1401" s="48"/>
      <c r="D1401"/>
      <c r="E1401"/>
      <c r="F1401"/>
      <c r="G1401"/>
      <c r="H1401"/>
      <c r="I1401" s="2"/>
      <c r="J1401"/>
      <c r="K1401"/>
      <c r="L1401"/>
      <c r="M1401" s="17"/>
      <c r="N1401" s="16"/>
      <c r="O1401" s="15"/>
      <c r="P1401" s="16"/>
      <c r="Q1401" s="6"/>
      <c r="R1401" s="7"/>
      <c r="S1401" s="8"/>
      <c r="T1401" s="8"/>
      <c r="U1401" s="9"/>
      <c r="V1401" s="10"/>
      <c r="W1401" s="11"/>
      <c r="X1401" s="9"/>
      <c r="Y1401" s="10"/>
      <c r="Z1401" s="10"/>
    </row>
    <row r="1402" spans="1:26" s="1" customFormat="1" x14ac:dyDescent="0.25">
      <c r="A1402" s="48"/>
      <c r="D1402"/>
      <c r="E1402"/>
      <c r="F1402"/>
      <c r="G1402"/>
      <c r="H1402"/>
      <c r="I1402" s="2"/>
      <c r="J1402"/>
      <c r="K1402"/>
      <c r="L1402"/>
      <c r="M1402" s="17"/>
      <c r="N1402" s="16"/>
      <c r="O1402" s="15"/>
      <c r="P1402" s="16"/>
      <c r="Q1402" s="6"/>
      <c r="R1402" s="7"/>
      <c r="S1402" s="8"/>
      <c r="T1402" s="8"/>
      <c r="U1402" s="9"/>
      <c r="V1402" s="10"/>
      <c r="W1402" s="11"/>
      <c r="X1402" s="9"/>
      <c r="Y1402" s="10"/>
      <c r="Z1402" s="10"/>
    </row>
    <row r="1403" spans="1:26" s="1" customFormat="1" x14ac:dyDescent="0.25">
      <c r="A1403" s="48"/>
      <c r="D1403"/>
      <c r="E1403"/>
      <c r="F1403"/>
      <c r="G1403"/>
      <c r="H1403"/>
      <c r="I1403" s="2"/>
      <c r="J1403"/>
      <c r="K1403"/>
      <c r="L1403"/>
      <c r="M1403" s="17"/>
      <c r="N1403" s="16"/>
      <c r="O1403" s="15"/>
      <c r="P1403" s="16"/>
      <c r="Q1403" s="6"/>
      <c r="R1403" s="7"/>
      <c r="S1403" s="8"/>
      <c r="T1403" s="8"/>
      <c r="U1403" s="9"/>
      <c r="V1403" s="10"/>
      <c r="W1403" s="11"/>
      <c r="X1403" s="9"/>
      <c r="Y1403" s="10"/>
      <c r="Z1403" s="10"/>
    </row>
    <row r="1404" spans="1:26" s="1" customFormat="1" x14ac:dyDescent="0.25">
      <c r="A1404" s="48"/>
      <c r="D1404"/>
      <c r="E1404"/>
      <c r="F1404"/>
      <c r="G1404"/>
      <c r="H1404"/>
      <c r="I1404" s="2"/>
      <c r="J1404"/>
      <c r="K1404"/>
      <c r="L1404"/>
      <c r="M1404" s="17"/>
      <c r="N1404" s="16"/>
      <c r="O1404" s="15"/>
      <c r="P1404" s="16"/>
      <c r="Q1404" s="6"/>
      <c r="R1404" s="7"/>
      <c r="S1404" s="8"/>
      <c r="T1404" s="8"/>
      <c r="U1404" s="9"/>
      <c r="V1404" s="10"/>
      <c r="W1404" s="11"/>
      <c r="X1404" s="9"/>
      <c r="Y1404" s="10"/>
      <c r="Z1404" s="10"/>
    </row>
    <row r="1405" spans="1:26" s="1" customFormat="1" x14ac:dyDescent="0.25">
      <c r="A1405" s="48"/>
      <c r="D1405"/>
      <c r="E1405"/>
      <c r="F1405"/>
      <c r="G1405"/>
      <c r="H1405"/>
      <c r="I1405" s="2"/>
      <c r="J1405"/>
      <c r="K1405"/>
      <c r="L1405"/>
      <c r="M1405" s="17"/>
      <c r="N1405" s="16"/>
      <c r="O1405" s="15"/>
      <c r="P1405" s="16"/>
      <c r="Q1405" s="6"/>
      <c r="R1405" s="7"/>
      <c r="S1405" s="8"/>
      <c r="T1405" s="8"/>
      <c r="U1405" s="9"/>
      <c r="V1405" s="10"/>
      <c r="W1405" s="11"/>
      <c r="X1405" s="9"/>
      <c r="Y1405" s="10"/>
      <c r="Z1405" s="10"/>
    </row>
    <row r="1406" spans="1:26" s="1" customFormat="1" x14ac:dyDescent="0.25">
      <c r="A1406" s="48"/>
      <c r="D1406"/>
      <c r="E1406"/>
      <c r="F1406"/>
      <c r="G1406"/>
      <c r="H1406"/>
      <c r="I1406" s="2"/>
      <c r="J1406"/>
      <c r="K1406"/>
      <c r="L1406"/>
      <c r="M1406" s="17"/>
      <c r="N1406" s="16"/>
      <c r="O1406" s="15"/>
      <c r="P1406" s="16"/>
      <c r="Q1406" s="6"/>
      <c r="R1406" s="7"/>
      <c r="S1406" s="8"/>
      <c r="T1406" s="8"/>
      <c r="U1406" s="9"/>
      <c r="V1406" s="10"/>
      <c r="W1406" s="11"/>
      <c r="X1406" s="9"/>
      <c r="Y1406" s="10"/>
      <c r="Z1406" s="10"/>
    </row>
    <row r="1407" spans="1:26" s="1" customFormat="1" x14ac:dyDescent="0.25">
      <c r="A1407" s="48"/>
      <c r="D1407"/>
      <c r="E1407"/>
      <c r="F1407"/>
      <c r="G1407"/>
      <c r="H1407"/>
      <c r="I1407" s="2"/>
      <c r="J1407"/>
      <c r="K1407"/>
      <c r="L1407"/>
      <c r="M1407" s="17"/>
      <c r="N1407" s="16"/>
      <c r="O1407" s="15"/>
      <c r="P1407" s="16"/>
      <c r="Q1407" s="6"/>
      <c r="R1407" s="7"/>
      <c r="S1407" s="8"/>
      <c r="T1407" s="8"/>
      <c r="U1407" s="9"/>
      <c r="V1407" s="10"/>
      <c r="W1407" s="11"/>
      <c r="X1407" s="9"/>
      <c r="Y1407" s="10"/>
      <c r="Z1407" s="10"/>
    </row>
    <row r="1408" spans="1:26" s="1" customFormat="1" x14ac:dyDescent="0.25">
      <c r="A1408" s="48"/>
      <c r="D1408"/>
      <c r="E1408"/>
      <c r="F1408"/>
      <c r="G1408"/>
      <c r="H1408"/>
      <c r="I1408" s="2"/>
      <c r="J1408"/>
      <c r="K1408"/>
      <c r="L1408"/>
      <c r="M1408" s="17"/>
      <c r="N1408" s="16"/>
      <c r="O1408" s="15"/>
      <c r="P1408" s="16"/>
      <c r="Q1408" s="6"/>
      <c r="R1408" s="7"/>
      <c r="S1408" s="8"/>
      <c r="T1408" s="8"/>
      <c r="U1408" s="9"/>
      <c r="V1408" s="10"/>
      <c r="W1408" s="11"/>
      <c r="X1408" s="9"/>
      <c r="Y1408" s="10"/>
      <c r="Z1408" s="10"/>
    </row>
    <row r="1409" spans="1:26" s="1" customFormat="1" x14ac:dyDescent="0.25">
      <c r="A1409" s="48"/>
      <c r="D1409"/>
      <c r="E1409"/>
      <c r="F1409"/>
      <c r="G1409"/>
      <c r="H1409"/>
      <c r="I1409" s="2"/>
      <c r="J1409"/>
      <c r="K1409"/>
      <c r="L1409"/>
      <c r="M1409" s="17"/>
      <c r="N1409" s="16"/>
      <c r="O1409" s="15"/>
      <c r="P1409" s="16"/>
      <c r="Q1409" s="6"/>
      <c r="R1409" s="7"/>
      <c r="S1409" s="8"/>
      <c r="T1409" s="8"/>
      <c r="U1409" s="9"/>
      <c r="V1409" s="10"/>
      <c r="W1409" s="11"/>
      <c r="X1409" s="9"/>
      <c r="Y1409" s="10"/>
      <c r="Z1409" s="10"/>
    </row>
    <row r="1410" spans="1:26" s="1" customFormat="1" x14ac:dyDescent="0.25">
      <c r="A1410" s="48"/>
      <c r="D1410"/>
      <c r="E1410"/>
      <c r="F1410"/>
      <c r="G1410"/>
      <c r="H1410"/>
      <c r="I1410" s="2"/>
      <c r="J1410"/>
      <c r="K1410"/>
      <c r="L1410"/>
      <c r="M1410" s="17"/>
      <c r="N1410" s="16"/>
      <c r="O1410" s="15"/>
      <c r="P1410" s="16"/>
      <c r="Q1410" s="6"/>
      <c r="R1410" s="7"/>
      <c r="S1410" s="8"/>
      <c r="T1410" s="8"/>
      <c r="U1410" s="9"/>
      <c r="V1410" s="10"/>
      <c r="W1410" s="11"/>
      <c r="X1410" s="9"/>
      <c r="Y1410" s="10"/>
      <c r="Z1410" s="10"/>
    </row>
    <row r="1411" spans="1:26" s="1" customFormat="1" x14ac:dyDescent="0.25">
      <c r="A1411" s="48"/>
      <c r="D1411"/>
      <c r="E1411"/>
      <c r="F1411"/>
      <c r="G1411"/>
      <c r="H1411"/>
      <c r="I1411" s="2"/>
      <c r="J1411"/>
      <c r="K1411"/>
      <c r="L1411"/>
      <c r="M1411" s="17"/>
      <c r="N1411" s="16"/>
      <c r="O1411" s="15"/>
      <c r="P1411" s="16"/>
      <c r="Q1411" s="6"/>
      <c r="R1411" s="7"/>
      <c r="S1411" s="8"/>
      <c r="T1411" s="8"/>
      <c r="U1411" s="9"/>
      <c r="V1411" s="10"/>
      <c r="W1411" s="11"/>
      <c r="X1411" s="9"/>
      <c r="Y1411" s="10"/>
      <c r="Z1411" s="10"/>
    </row>
    <row r="1412" spans="1:26" s="1" customFormat="1" x14ac:dyDescent="0.25">
      <c r="A1412" s="48"/>
      <c r="D1412"/>
      <c r="E1412"/>
      <c r="F1412"/>
      <c r="G1412"/>
      <c r="H1412"/>
      <c r="I1412" s="2"/>
      <c r="J1412"/>
      <c r="K1412"/>
      <c r="L1412"/>
      <c r="M1412" s="17"/>
      <c r="N1412" s="16"/>
      <c r="O1412" s="15"/>
      <c r="P1412" s="16"/>
      <c r="Q1412" s="6"/>
      <c r="R1412" s="7"/>
      <c r="S1412" s="8"/>
      <c r="T1412" s="8"/>
      <c r="U1412" s="9"/>
      <c r="V1412" s="10"/>
      <c r="W1412" s="11"/>
      <c r="X1412" s="9"/>
      <c r="Y1412" s="10"/>
      <c r="Z1412" s="10"/>
    </row>
    <row r="1413" spans="1:26" s="1" customFormat="1" x14ac:dyDescent="0.25">
      <c r="A1413" s="48"/>
      <c r="D1413"/>
      <c r="E1413"/>
      <c r="F1413"/>
      <c r="G1413"/>
      <c r="H1413"/>
      <c r="I1413" s="2"/>
      <c r="J1413"/>
      <c r="K1413"/>
      <c r="L1413"/>
      <c r="M1413" s="17"/>
      <c r="N1413" s="16"/>
      <c r="O1413" s="15"/>
      <c r="P1413" s="16"/>
      <c r="Q1413" s="6"/>
      <c r="R1413" s="7"/>
      <c r="S1413" s="8"/>
      <c r="T1413" s="8"/>
      <c r="U1413" s="9"/>
      <c r="V1413" s="10"/>
      <c r="W1413" s="11"/>
      <c r="X1413" s="9"/>
      <c r="Y1413" s="10"/>
      <c r="Z1413" s="10"/>
    </row>
    <row r="1414" spans="1:26" s="1" customFormat="1" x14ac:dyDescent="0.25">
      <c r="A1414" s="48"/>
      <c r="D1414"/>
      <c r="E1414"/>
      <c r="F1414"/>
      <c r="G1414"/>
      <c r="H1414"/>
      <c r="I1414" s="2"/>
      <c r="J1414"/>
      <c r="K1414"/>
      <c r="L1414"/>
      <c r="M1414" s="17"/>
      <c r="N1414" s="16"/>
      <c r="O1414" s="15"/>
      <c r="P1414" s="16"/>
      <c r="Q1414" s="6"/>
      <c r="R1414" s="7"/>
      <c r="S1414" s="8"/>
      <c r="T1414" s="8"/>
      <c r="U1414" s="9"/>
      <c r="V1414" s="10"/>
      <c r="W1414" s="11"/>
      <c r="X1414" s="9"/>
      <c r="Y1414" s="10"/>
      <c r="Z1414" s="10"/>
    </row>
    <row r="1415" spans="1:26" s="1" customFormat="1" x14ac:dyDescent="0.25">
      <c r="A1415" s="48"/>
      <c r="D1415"/>
      <c r="E1415"/>
      <c r="F1415"/>
      <c r="G1415"/>
      <c r="H1415"/>
      <c r="I1415" s="2"/>
      <c r="J1415"/>
      <c r="K1415"/>
      <c r="L1415"/>
      <c r="M1415" s="17"/>
      <c r="N1415" s="16"/>
      <c r="O1415" s="15"/>
      <c r="P1415" s="16"/>
      <c r="Q1415" s="6"/>
      <c r="R1415" s="7"/>
      <c r="S1415" s="8"/>
      <c r="T1415" s="8"/>
      <c r="U1415" s="9"/>
      <c r="V1415" s="10"/>
      <c r="W1415" s="11"/>
      <c r="X1415" s="9"/>
      <c r="Y1415" s="10"/>
      <c r="Z1415" s="10"/>
    </row>
    <row r="1416" spans="1:26" s="1" customFormat="1" x14ac:dyDescent="0.25">
      <c r="A1416" s="48"/>
      <c r="D1416"/>
      <c r="E1416"/>
      <c r="F1416"/>
      <c r="G1416"/>
      <c r="H1416"/>
      <c r="I1416" s="2"/>
      <c r="J1416"/>
      <c r="K1416"/>
      <c r="L1416"/>
      <c r="M1416" s="17"/>
      <c r="N1416" s="16"/>
      <c r="O1416" s="15"/>
      <c r="P1416" s="16"/>
      <c r="Q1416" s="6"/>
      <c r="R1416" s="7"/>
      <c r="S1416" s="8"/>
      <c r="T1416" s="8"/>
      <c r="U1416" s="9"/>
      <c r="V1416" s="10"/>
      <c r="W1416" s="11"/>
      <c r="X1416" s="9"/>
      <c r="Y1416" s="10"/>
      <c r="Z1416" s="10"/>
    </row>
    <row r="1417" spans="1:26" s="1" customFormat="1" x14ac:dyDescent="0.25">
      <c r="A1417" s="48"/>
      <c r="D1417"/>
      <c r="E1417"/>
      <c r="F1417"/>
      <c r="G1417"/>
      <c r="H1417"/>
      <c r="I1417" s="2"/>
      <c r="J1417"/>
      <c r="K1417"/>
      <c r="L1417"/>
      <c r="M1417" s="17"/>
      <c r="N1417" s="16"/>
      <c r="O1417" s="15"/>
      <c r="P1417" s="16"/>
      <c r="Q1417" s="6"/>
      <c r="R1417" s="7"/>
      <c r="S1417" s="8"/>
      <c r="T1417" s="8"/>
      <c r="U1417" s="9"/>
      <c r="V1417" s="10"/>
      <c r="W1417" s="11"/>
      <c r="X1417" s="9"/>
      <c r="Y1417" s="10"/>
      <c r="Z1417" s="10"/>
    </row>
    <row r="1418" spans="1:26" s="1" customFormat="1" x14ac:dyDescent="0.25">
      <c r="A1418" s="48"/>
      <c r="D1418"/>
      <c r="E1418"/>
      <c r="F1418"/>
      <c r="G1418"/>
      <c r="H1418"/>
      <c r="I1418" s="2"/>
      <c r="J1418"/>
      <c r="K1418"/>
      <c r="L1418"/>
      <c r="M1418" s="17"/>
      <c r="N1418" s="16"/>
      <c r="O1418" s="15"/>
      <c r="P1418" s="16"/>
      <c r="Q1418" s="6"/>
      <c r="R1418" s="7"/>
      <c r="S1418" s="8"/>
      <c r="T1418" s="8"/>
      <c r="U1418" s="9"/>
      <c r="V1418" s="10"/>
      <c r="W1418" s="11"/>
      <c r="X1418" s="9"/>
      <c r="Y1418" s="10"/>
      <c r="Z1418" s="10"/>
    </row>
    <row r="1419" spans="1:26" s="1" customFormat="1" x14ac:dyDescent="0.25">
      <c r="A1419" s="48"/>
      <c r="D1419"/>
      <c r="E1419"/>
      <c r="F1419"/>
      <c r="G1419"/>
      <c r="H1419"/>
      <c r="I1419" s="2"/>
      <c r="J1419"/>
      <c r="K1419"/>
      <c r="L1419"/>
      <c r="M1419" s="17"/>
      <c r="N1419" s="16"/>
      <c r="O1419" s="15"/>
      <c r="P1419" s="16"/>
      <c r="Q1419" s="6"/>
      <c r="R1419" s="7"/>
      <c r="S1419" s="8"/>
      <c r="T1419" s="8"/>
      <c r="U1419" s="9"/>
      <c r="V1419" s="10"/>
      <c r="W1419" s="11"/>
      <c r="X1419" s="9"/>
      <c r="Y1419" s="10"/>
      <c r="Z1419" s="10"/>
    </row>
    <row r="1420" spans="1:26" s="1" customFormat="1" x14ac:dyDescent="0.25">
      <c r="A1420" s="48"/>
      <c r="D1420"/>
      <c r="E1420"/>
      <c r="F1420"/>
      <c r="G1420"/>
      <c r="H1420"/>
      <c r="I1420" s="2"/>
      <c r="J1420"/>
      <c r="K1420"/>
      <c r="L1420"/>
      <c r="M1420" s="17"/>
      <c r="N1420" s="16"/>
      <c r="O1420" s="15"/>
      <c r="P1420" s="16"/>
      <c r="Q1420" s="6"/>
      <c r="R1420" s="7"/>
      <c r="S1420" s="8"/>
      <c r="T1420" s="8"/>
      <c r="U1420" s="9"/>
      <c r="V1420" s="10"/>
      <c r="W1420" s="11"/>
      <c r="X1420" s="9"/>
      <c r="Y1420" s="10"/>
      <c r="Z1420" s="10"/>
    </row>
    <row r="1421" spans="1:26" s="1" customFormat="1" x14ac:dyDescent="0.25">
      <c r="A1421" s="48"/>
      <c r="D1421"/>
      <c r="E1421"/>
      <c r="F1421"/>
      <c r="G1421"/>
      <c r="H1421"/>
      <c r="I1421" s="2"/>
      <c r="J1421"/>
      <c r="K1421"/>
      <c r="L1421"/>
      <c r="M1421" s="17"/>
      <c r="N1421" s="16"/>
      <c r="O1421" s="15"/>
      <c r="P1421" s="16"/>
      <c r="Q1421" s="6"/>
      <c r="R1421" s="7"/>
      <c r="S1421" s="8"/>
      <c r="T1421" s="8"/>
      <c r="U1421" s="9"/>
      <c r="V1421" s="10"/>
      <c r="W1421" s="11"/>
      <c r="X1421" s="9"/>
      <c r="Y1421" s="10"/>
      <c r="Z1421" s="10"/>
    </row>
    <row r="1422" spans="1:26" s="1" customFormat="1" x14ac:dyDescent="0.25">
      <c r="A1422" s="48"/>
      <c r="D1422"/>
      <c r="E1422"/>
      <c r="F1422"/>
      <c r="G1422"/>
      <c r="H1422"/>
      <c r="I1422" s="2"/>
      <c r="J1422"/>
      <c r="K1422"/>
      <c r="L1422"/>
      <c r="M1422" s="17"/>
      <c r="N1422" s="16"/>
      <c r="O1422" s="15"/>
      <c r="P1422" s="16"/>
      <c r="Q1422" s="6"/>
      <c r="R1422" s="7"/>
      <c r="S1422" s="8"/>
      <c r="T1422" s="8"/>
      <c r="U1422" s="9"/>
      <c r="V1422" s="10"/>
      <c r="W1422" s="11"/>
      <c r="X1422" s="9"/>
      <c r="Y1422" s="10"/>
      <c r="Z1422" s="10"/>
    </row>
    <row r="1423" spans="1:26" s="1" customFormat="1" x14ac:dyDescent="0.25">
      <c r="A1423" s="48"/>
      <c r="D1423"/>
      <c r="E1423"/>
      <c r="F1423"/>
      <c r="G1423"/>
      <c r="H1423"/>
      <c r="I1423" s="2"/>
      <c r="J1423"/>
      <c r="K1423"/>
      <c r="L1423"/>
      <c r="M1423" s="17"/>
      <c r="N1423" s="16"/>
      <c r="O1423" s="15"/>
      <c r="P1423" s="16"/>
      <c r="Q1423" s="6"/>
      <c r="R1423" s="7"/>
      <c r="S1423" s="8"/>
      <c r="T1423" s="8"/>
      <c r="U1423" s="9"/>
      <c r="V1423" s="10"/>
      <c r="W1423" s="11"/>
      <c r="X1423" s="9"/>
      <c r="Y1423" s="10"/>
      <c r="Z1423" s="10"/>
    </row>
    <row r="1424" spans="1:26" s="1" customFormat="1" x14ac:dyDescent="0.25">
      <c r="A1424" s="48"/>
      <c r="D1424"/>
      <c r="E1424"/>
      <c r="F1424"/>
      <c r="G1424"/>
      <c r="H1424"/>
      <c r="I1424" s="2"/>
      <c r="J1424"/>
      <c r="K1424"/>
      <c r="L1424"/>
      <c r="M1424" s="17"/>
      <c r="N1424" s="16"/>
      <c r="O1424" s="15"/>
      <c r="P1424" s="16"/>
      <c r="Q1424" s="6"/>
      <c r="R1424" s="7"/>
      <c r="S1424" s="8"/>
      <c r="T1424" s="8"/>
      <c r="U1424" s="9"/>
      <c r="V1424" s="10"/>
      <c r="W1424" s="11"/>
      <c r="X1424" s="9"/>
      <c r="Y1424" s="10"/>
      <c r="Z1424" s="10"/>
    </row>
    <row r="1425" spans="1:26" s="1" customFormat="1" x14ac:dyDescent="0.25">
      <c r="A1425" s="48"/>
      <c r="D1425"/>
      <c r="E1425"/>
      <c r="F1425"/>
      <c r="G1425"/>
      <c r="H1425"/>
      <c r="I1425" s="2"/>
      <c r="J1425"/>
      <c r="K1425"/>
      <c r="L1425"/>
      <c r="M1425" s="17"/>
      <c r="N1425" s="16"/>
      <c r="O1425" s="15"/>
      <c r="P1425" s="16"/>
      <c r="Q1425" s="6"/>
      <c r="R1425" s="7"/>
      <c r="S1425" s="8"/>
      <c r="T1425" s="8"/>
      <c r="U1425" s="9"/>
      <c r="V1425" s="10"/>
      <c r="W1425" s="11"/>
      <c r="X1425" s="9"/>
      <c r="Y1425" s="10"/>
      <c r="Z1425" s="10"/>
    </row>
    <row r="1426" spans="1:26" s="1" customFormat="1" x14ac:dyDescent="0.25">
      <c r="A1426" s="48"/>
      <c r="D1426"/>
      <c r="E1426"/>
      <c r="F1426"/>
      <c r="G1426"/>
      <c r="H1426"/>
      <c r="I1426" s="2"/>
      <c r="J1426"/>
      <c r="K1426"/>
      <c r="L1426"/>
      <c r="M1426" s="17"/>
      <c r="N1426" s="16"/>
      <c r="O1426" s="15"/>
      <c r="P1426" s="16"/>
      <c r="Q1426" s="6"/>
      <c r="R1426" s="7"/>
      <c r="S1426" s="8"/>
      <c r="T1426" s="8"/>
      <c r="U1426" s="9"/>
      <c r="V1426" s="10"/>
      <c r="W1426" s="11"/>
      <c r="X1426" s="9"/>
      <c r="Y1426" s="10"/>
      <c r="Z1426" s="10"/>
    </row>
    <row r="1427" spans="1:26" s="1" customFormat="1" x14ac:dyDescent="0.25">
      <c r="A1427" s="48"/>
      <c r="D1427"/>
      <c r="E1427"/>
      <c r="F1427"/>
      <c r="G1427"/>
      <c r="H1427"/>
      <c r="I1427" s="2"/>
      <c r="J1427"/>
      <c r="K1427"/>
      <c r="L1427"/>
      <c r="M1427" s="17"/>
      <c r="N1427" s="16"/>
      <c r="O1427" s="15"/>
      <c r="P1427" s="16"/>
      <c r="Q1427" s="6"/>
      <c r="R1427" s="7"/>
      <c r="S1427" s="8"/>
      <c r="T1427" s="8"/>
      <c r="U1427" s="9"/>
      <c r="V1427" s="10"/>
      <c r="W1427" s="11"/>
      <c r="X1427" s="9"/>
      <c r="Y1427" s="10"/>
      <c r="Z1427" s="10"/>
    </row>
    <row r="1428" spans="1:26" s="1" customFormat="1" x14ac:dyDescent="0.25">
      <c r="A1428" s="48"/>
      <c r="D1428"/>
      <c r="E1428"/>
      <c r="F1428"/>
      <c r="G1428"/>
      <c r="H1428"/>
      <c r="I1428" s="2"/>
      <c r="J1428"/>
      <c r="K1428"/>
      <c r="L1428"/>
      <c r="M1428" s="17"/>
      <c r="N1428" s="16"/>
      <c r="O1428" s="15"/>
      <c r="P1428" s="16"/>
      <c r="Q1428" s="6"/>
      <c r="R1428" s="7"/>
      <c r="S1428" s="8"/>
      <c r="T1428" s="8"/>
      <c r="U1428" s="9"/>
      <c r="V1428" s="10"/>
      <c r="W1428" s="11"/>
      <c r="X1428" s="9"/>
      <c r="Y1428" s="10"/>
      <c r="Z1428" s="10"/>
    </row>
    <row r="1429" spans="1:26" s="1" customFormat="1" x14ac:dyDescent="0.25">
      <c r="A1429" s="48"/>
      <c r="D1429"/>
      <c r="E1429"/>
      <c r="F1429"/>
      <c r="G1429"/>
      <c r="H1429"/>
      <c r="I1429" s="2"/>
      <c r="J1429"/>
      <c r="K1429"/>
      <c r="L1429"/>
      <c r="M1429" s="17"/>
      <c r="N1429" s="16"/>
      <c r="O1429" s="15"/>
      <c r="P1429" s="16"/>
      <c r="Q1429" s="6"/>
      <c r="R1429" s="7"/>
      <c r="S1429" s="8"/>
      <c r="T1429" s="8"/>
      <c r="U1429" s="9"/>
      <c r="V1429" s="10"/>
      <c r="W1429" s="11"/>
      <c r="X1429" s="9"/>
      <c r="Y1429" s="10"/>
      <c r="Z1429" s="10"/>
    </row>
    <row r="1430" spans="1:26" s="1" customFormat="1" x14ac:dyDescent="0.25">
      <c r="A1430" s="48"/>
      <c r="D1430"/>
      <c r="E1430"/>
      <c r="F1430"/>
      <c r="G1430"/>
      <c r="H1430"/>
      <c r="I1430" s="2"/>
      <c r="J1430"/>
      <c r="K1430"/>
      <c r="L1430"/>
      <c r="M1430" s="17"/>
      <c r="N1430" s="16"/>
      <c r="O1430" s="15"/>
      <c r="P1430" s="16"/>
      <c r="Q1430" s="6"/>
      <c r="R1430" s="7"/>
      <c r="S1430" s="8"/>
      <c r="T1430" s="8"/>
      <c r="U1430" s="9"/>
      <c r="V1430" s="10"/>
      <c r="W1430" s="11"/>
      <c r="X1430" s="9"/>
      <c r="Y1430" s="10"/>
      <c r="Z1430" s="10"/>
    </row>
    <row r="1431" spans="1:26" s="1" customFormat="1" x14ac:dyDescent="0.25">
      <c r="A1431" s="48"/>
      <c r="D1431"/>
      <c r="E1431"/>
      <c r="F1431"/>
      <c r="G1431"/>
      <c r="H1431"/>
      <c r="I1431" s="2"/>
      <c r="J1431"/>
      <c r="K1431"/>
      <c r="L1431"/>
      <c r="M1431" s="17"/>
      <c r="N1431" s="16"/>
      <c r="O1431" s="15"/>
      <c r="P1431" s="16"/>
      <c r="Q1431" s="6"/>
      <c r="R1431" s="7"/>
      <c r="S1431" s="8"/>
      <c r="T1431" s="8"/>
      <c r="U1431" s="9"/>
      <c r="V1431" s="10"/>
      <c r="W1431" s="11"/>
      <c r="X1431" s="9"/>
      <c r="Y1431" s="10"/>
      <c r="Z1431" s="10"/>
    </row>
    <row r="1432" spans="1:26" s="1" customFormat="1" x14ac:dyDescent="0.25">
      <c r="A1432" s="48"/>
      <c r="D1432"/>
      <c r="E1432"/>
      <c r="F1432"/>
      <c r="G1432"/>
      <c r="H1432"/>
      <c r="I1432" s="2"/>
      <c r="J1432"/>
      <c r="K1432"/>
      <c r="L1432"/>
      <c r="M1432" s="17"/>
      <c r="N1432" s="16"/>
      <c r="O1432" s="15"/>
      <c r="P1432" s="16"/>
      <c r="Q1432" s="6"/>
      <c r="R1432" s="7"/>
      <c r="S1432" s="8"/>
      <c r="T1432" s="8"/>
      <c r="U1432" s="9"/>
      <c r="V1432" s="10"/>
      <c r="W1432" s="11"/>
      <c r="X1432" s="9"/>
      <c r="Y1432" s="10"/>
      <c r="Z1432" s="10"/>
    </row>
    <row r="1433" spans="1:26" s="1" customFormat="1" x14ac:dyDescent="0.25">
      <c r="A1433" s="48"/>
      <c r="D1433"/>
      <c r="E1433"/>
      <c r="F1433"/>
      <c r="G1433"/>
      <c r="H1433"/>
      <c r="I1433" s="2"/>
      <c r="J1433"/>
      <c r="K1433"/>
      <c r="L1433"/>
      <c r="M1433" s="17"/>
      <c r="N1433" s="16"/>
      <c r="O1433" s="15"/>
      <c r="P1433" s="16"/>
      <c r="Q1433" s="6"/>
      <c r="R1433" s="7"/>
      <c r="S1433" s="8"/>
      <c r="T1433" s="8"/>
      <c r="U1433" s="9"/>
      <c r="V1433" s="10"/>
      <c r="W1433" s="11"/>
      <c r="X1433" s="9"/>
      <c r="Y1433" s="10"/>
      <c r="Z1433" s="10"/>
    </row>
    <row r="1434" spans="1:26" s="1" customFormat="1" x14ac:dyDescent="0.25">
      <c r="A1434" s="48"/>
      <c r="D1434"/>
      <c r="E1434"/>
      <c r="F1434"/>
      <c r="G1434"/>
      <c r="H1434"/>
      <c r="I1434" s="2"/>
      <c r="J1434"/>
      <c r="K1434"/>
      <c r="L1434"/>
      <c r="M1434" s="17"/>
      <c r="N1434" s="16"/>
      <c r="O1434" s="15"/>
      <c r="P1434" s="16"/>
      <c r="Q1434" s="6"/>
      <c r="R1434" s="7"/>
      <c r="S1434" s="8"/>
      <c r="T1434" s="8"/>
      <c r="U1434" s="9"/>
      <c r="V1434" s="10"/>
      <c r="W1434" s="11"/>
      <c r="X1434" s="9"/>
      <c r="Y1434" s="10"/>
      <c r="Z1434" s="10"/>
    </row>
    <row r="1435" spans="1:26" s="1" customFormat="1" x14ac:dyDescent="0.25">
      <c r="A1435" s="48"/>
      <c r="D1435"/>
      <c r="E1435"/>
      <c r="F1435"/>
      <c r="G1435"/>
      <c r="H1435"/>
      <c r="I1435" s="2"/>
      <c r="J1435"/>
      <c r="K1435"/>
      <c r="L1435"/>
      <c r="M1435" s="17"/>
      <c r="N1435" s="16"/>
      <c r="O1435" s="15"/>
      <c r="P1435" s="16"/>
      <c r="Q1435" s="6"/>
      <c r="R1435" s="7"/>
      <c r="S1435" s="8"/>
      <c r="T1435" s="8"/>
      <c r="U1435" s="9"/>
      <c r="V1435" s="10"/>
      <c r="W1435" s="11"/>
      <c r="X1435" s="9"/>
      <c r="Y1435" s="10"/>
      <c r="Z1435" s="10"/>
    </row>
    <row r="1436" spans="1:26" s="1" customFormat="1" x14ac:dyDescent="0.25">
      <c r="A1436" s="48"/>
      <c r="D1436"/>
      <c r="E1436"/>
      <c r="F1436"/>
      <c r="G1436"/>
      <c r="H1436"/>
      <c r="I1436" s="2"/>
      <c r="J1436"/>
      <c r="K1436"/>
      <c r="L1436"/>
      <c r="M1436" s="17"/>
      <c r="N1436" s="16"/>
      <c r="O1436" s="15"/>
      <c r="P1436" s="16"/>
      <c r="Q1436" s="6"/>
      <c r="R1436" s="7"/>
      <c r="S1436" s="8"/>
      <c r="T1436" s="8"/>
      <c r="U1436" s="9"/>
      <c r="V1436" s="10"/>
      <c r="W1436" s="11"/>
      <c r="X1436" s="9"/>
      <c r="Y1436" s="10"/>
      <c r="Z1436" s="10"/>
    </row>
    <row r="1437" spans="1:26" s="1" customFormat="1" x14ac:dyDescent="0.25">
      <c r="A1437" s="48"/>
      <c r="D1437"/>
      <c r="E1437"/>
      <c r="F1437"/>
      <c r="G1437"/>
      <c r="H1437"/>
      <c r="I1437" s="2"/>
      <c r="J1437"/>
      <c r="K1437"/>
      <c r="L1437"/>
      <c r="M1437" s="17"/>
      <c r="N1437" s="16"/>
      <c r="O1437" s="15"/>
      <c r="P1437" s="16"/>
      <c r="Q1437" s="6"/>
      <c r="R1437" s="7"/>
      <c r="S1437" s="8"/>
      <c r="T1437" s="8"/>
      <c r="U1437" s="9"/>
      <c r="V1437" s="10"/>
      <c r="W1437" s="11"/>
      <c r="X1437" s="9"/>
      <c r="Y1437" s="10"/>
      <c r="Z1437" s="10"/>
    </row>
    <row r="1438" spans="1:26" s="1" customFormat="1" x14ac:dyDescent="0.25">
      <c r="A1438" s="48"/>
      <c r="D1438"/>
      <c r="E1438"/>
      <c r="F1438"/>
      <c r="G1438"/>
      <c r="H1438"/>
      <c r="I1438" s="2"/>
      <c r="J1438"/>
      <c r="K1438"/>
      <c r="L1438"/>
      <c r="M1438" s="17"/>
      <c r="N1438" s="16"/>
      <c r="O1438" s="15"/>
      <c r="P1438" s="16"/>
      <c r="Q1438" s="6"/>
      <c r="R1438" s="7"/>
      <c r="S1438" s="8"/>
      <c r="T1438" s="8"/>
      <c r="U1438" s="9"/>
      <c r="V1438" s="10"/>
      <c r="W1438" s="11"/>
      <c r="X1438" s="9"/>
      <c r="Y1438" s="10"/>
      <c r="Z1438" s="10"/>
    </row>
    <row r="1439" spans="1:26" s="1" customFormat="1" x14ac:dyDescent="0.25">
      <c r="A1439" s="48"/>
      <c r="D1439"/>
      <c r="E1439"/>
      <c r="F1439"/>
      <c r="G1439"/>
      <c r="H1439"/>
      <c r="I1439" s="2"/>
      <c r="J1439"/>
      <c r="K1439"/>
      <c r="L1439"/>
      <c r="M1439" s="17"/>
      <c r="N1439" s="16"/>
      <c r="O1439" s="15"/>
      <c r="P1439" s="16"/>
      <c r="Q1439" s="6"/>
      <c r="R1439" s="7"/>
      <c r="S1439" s="8"/>
      <c r="T1439" s="8"/>
      <c r="U1439" s="9"/>
      <c r="V1439" s="10"/>
      <c r="W1439" s="11"/>
      <c r="X1439" s="9"/>
      <c r="Y1439" s="10"/>
      <c r="Z1439" s="10"/>
    </row>
    <row r="1440" spans="1:26" s="1" customFormat="1" x14ac:dyDescent="0.25">
      <c r="A1440" s="48"/>
      <c r="D1440"/>
      <c r="E1440"/>
      <c r="F1440"/>
      <c r="G1440"/>
      <c r="H1440"/>
      <c r="I1440" s="2"/>
      <c r="J1440"/>
      <c r="K1440"/>
      <c r="L1440"/>
      <c r="M1440" s="17"/>
      <c r="N1440" s="16"/>
      <c r="O1440" s="15"/>
      <c r="P1440" s="16"/>
      <c r="Q1440" s="6"/>
      <c r="R1440" s="7"/>
      <c r="S1440" s="8"/>
      <c r="T1440" s="8"/>
      <c r="U1440" s="9"/>
      <c r="V1440" s="10"/>
      <c r="W1440" s="11"/>
      <c r="X1440" s="9"/>
      <c r="Y1440" s="10"/>
      <c r="Z1440" s="10"/>
    </row>
    <row r="1441" spans="1:26" s="1" customFormat="1" x14ac:dyDescent="0.25">
      <c r="A1441" s="48"/>
      <c r="D1441"/>
      <c r="E1441"/>
      <c r="F1441"/>
      <c r="G1441"/>
      <c r="H1441"/>
      <c r="I1441" s="2"/>
      <c r="J1441"/>
      <c r="K1441"/>
      <c r="L1441"/>
      <c r="M1441" s="17"/>
      <c r="N1441" s="16"/>
      <c r="O1441" s="15"/>
      <c r="P1441" s="16"/>
      <c r="Q1441" s="6"/>
      <c r="R1441" s="7"/>
      <c r="S1441" s="8"/>
      <c r="T1441" s="8"/>
      <c r="U1441" s="9"/>
      <c r="V1441" s="10"/>
      <c r="W1441" s="11"/>
      <c r="X1441" s="9"/>
      <c r="Y1441" s="10"/>
      <c r="Z1441" s="10"/>
    </row>
    <row r="1442" spans="1:26" s="1" customFormat="1" x14ac:dyDescent="0.25">
      <c r="A1442" s="48"/>
      <c r="D1442"/>
      <c r="E1442"/>
      <c r="F1442"/>
      <c r="G1442"/>
      <c r="H1442"/>
      <c r="I1442" s="2"/>
      <c r="J1442"/>
      <c r="K1442"/>
      <c r="L1442"/>
      <c r="M1442" s="17"/>
      <c r="N1442" s="16"/>
      <c r="O1442" s="15"/>
      <c r="P1442" s="16"/>
      <c r="Q1442" s="6"/>
      <c r="R1442" s="7"/>
      <c r="S1442" s="8"/>
      <c r="T1442" s="8"/>
      <c r="U1442" s="9"/>
      <c r="V1442" s="10"/>
      <c r="W1442" s="11"/>
      <c r="X1442" s="9"/>
      <c r="Y1442" s="10"/>
      <c r="Z1442" s="10"/>
    </row>
    <row r="1443" spans="1:26" s="1" customFormat="1" x14ac:dyDescent="0.25">
      <c r="A1443" s="48"/>
      <c r="D1443"/>
      <c r="E1443"/>
      <c r="F1443"/>
      <c r="G1443"/>
      <c r="H1443"/>
      <c r="I1443" s="2"/>
      <c r="J1443"/>
      <c r="K1443"/>
      <c r="L1443"/>
      <c r="M1443" s="17"/>
      <c r="N1443" s="16"/>
      <c r="O1443" s="15"/>
      <c r="P1443" s="16"/>
      <c r="Q1443" s="6"/>
      <c r="R1443" s="7"/>
      <c r="S1443" s="8"/>
      <c r="T1443" s="8"/>
      <c r="U1443" s="9"/>
      <c r="V1443" s="10"/>
      <c r="W1443" s="11"/>
      <c r="X1443" s="9"/>
      <c r="Y1443" s="10"/>
      <c r="Z1443" s="10"/>
    </row>
    <row r="1444" spans="1:26" s="1" customFormat="1" x14ac:dyDescent="0.25">
      <c r="A1444" s="48"/>
      <c r="D1444"/>
      <c r="E1444"/>
      <c r="F1444"/>
      <c r="G1444"/>
      <c r="H1444"/>
      <c r="I1444" s="2"/>
      <c r="J1444"/>
      <c r="K1444"/>
      <c r="L1444"/>
      <c r="M1444" s="17"/>
      <c r="N1444" s="16"/>
      <c r="O1444" s="15"/>
      <c r="P1444" s="16"/>
      <c r="Q1444" s="6"/>
      <c r="R1444" s="7"/>
      <c r="S1444" s="8"/>
      <c r="T1444" s="8"/>
      <c r="U1444" s="9"/>
      <c r="V1444" s="10"/>
      <c r="W1444" s="11"/>
      <c r="X1444" s="9"/>
      <c r="Y1444" s="10"/>
      <c r="Z1444" s="10"/>
    </row>
    <row r="1445" spans="1:26" s="1" customFormat="1" x14ac:dyDescent="0.25">
      <c r="A1445" s="48"/>
      <c r="D1445"/>
      <c r="E1445"/>
      <c r="F1445"/>
      <c r="G1445"/>
      <c r="H1445"/>
      <c r="I1445" s="2"/>
      <c r="J1445"/>
      <c r="K1445"/>
      <c r="L1445"/>
      <c r="M1445" s="17"/>
      <c r="N1445" s="16"/>
      <c r="O1445" s="15"/>
      <c r="P1445" s="16"/>
      <c r="Q1445" s="6"/>
      <c r="R1445" s="7"/>
      <c r="S1445" s="8"/>
      <c r="T1445" s="8"/>
      <c r="U1445" s="9"/>
      <c r="V1445" s="10"/>
      <c r="W1445" s="11"/>
      <c r="X1445" s="9"/>
      <c r="Y1445" s="10"/>
      <c r="Z1445" s="10"/>
    </row>
    <row r="1446" spans="1:26" s="1" customFormat="1" x14ac:dyDescent="0.25">
      <c r="A1446" s="48"/>
      <c r="D1446"/>
      <c r="E1446"/>
      <c r="F1446"/>
      <c r="G1446"/>
      <c r="H1446"/>
      <c r="I1446" s="2"/>
      <c r="J1446"/>
      <c r="K1446"/>
      <c r="L1446"/>
      <c r="M1446" s="17"/>
      <c r="N1446" s="16"/>
      <c r="O1446" s="15"/>
      <c r="P1446" s="16"/>
      <c r="Q1446" s="6"/>
      <c r="R1446" s="7"/>
      <c r="S1446" s="8"/>
      <c r="T1446" s="8"/>
      <c r="U1446" s="9"/>
      <c r="V1446" s="10"/>
      <c r="W1446" s="11"/>
      <c r="X1446" s="9"/>
      <c r="Y1446" s="10"/>
      <c r="Z1446" s="10"/>
    </row>
    <row r="1447" spans="1:26" s="1" customFormat="1" x14ac:dyDescent="0.25">
      <c r="A1447" s="48"/>
      <c r="D1447"/>
      <c r="E1447"/>
      <c r="F1447"/>
      <c r="G1447"/>
      <c r="H1447"/>
      <c r="I1447" s="2"/>
      <c r="J1447"/>
      <c r="K1447"/>
      <c r="L1447"/>
      <c r="M1447" s="17"/>
      <c r="N1447" s="16"/>
      <c r="O1447" s="15"/>
      <c r="P1447" s="16"/>
      <c r="Q1447" s="6"/>
      <c r="R1447" s="7"/>
      <c r="S1447" s="8"/>
      <c r="T1447" s="8"/>
      <c r="U1447" s="9"/>
      <c r="V1447" s="10"/>
      <c r="W1447" s="11"/>
      <c r="X1447" s="9"/>
      <c r="Y1447" s="10"/>
      <c r="Z1447" s="10"/>
    </row>
    <row r="1448" spans="1:26" s="1" customFormat="1" x14ac:dyDescent="0.25">
      <c r="A1448" s="48"/>
      <c r="D1448"/>
      <c r="E1448"/>
      <c r="F1448"/>
      <c r="G1448"/>
      <c r="H1448"/>
      <c r="I1448" s="2"/>
      <c r="J1448"/>
      <c r="K1448"/>
      <c r="L1448"/>
      <c r="M1448" s="17"/>
      <c r="N1448" s="16"/>
      <c r="O1448" s="15"/>
      <c r="P1448" s="16"/>
      <c r="Q1448" s="6"/>
      <c r="R1448" s="7"/>
      <c r="S1448" s="8"/>
      <c r="T1448" s="8"/>
      <c r="U1448" s="9"/>
      <c r="V1448" s="10"/>
      <c r="W1448" s="11"/>
      <c r="X1448" s="9"/>
      <c r="Y1448" s="10"/>
      <c r="Z1448" s="10"/>
    </row>
    <row r="1449" spans="1:26" s="1" customFormat="1" x14ac:dyDescent="0.25">
      <c r="A1449" s="48"/>
      <c r="D1449"/>
      <c r="E1449"/>
      <c r="F1449"/>
      <c r="G1449"/>
      <c r="H1449"/>
      <c r="I1449" s="2"/>
      <c r="J1449"/>
      <c r="K1449"/>
      <c r="L1449"/>
      <c r="M1449" s="17"/>
      <c r="N1449" s="16"/>
      <c r="O1449" s="15"/>
      <c r="P1449" s="16"/>
      <c r="Q1449" s="6"/>
      <c r="R1449" s="7"/>
      <c r="S1449" s="8"/>
      <c r="T1449" s="8"/>
      <c r="U1449" s="9"/>
      <c r="V1449" s="10"/>
      <c r="W1449" s="11"/>
      <c r="X1449" s="9"/>
      <c r="Y1449" s="10"/>
      <c r="Z1449" s="10"/>
    </row>
    <row r="1450" spans="1:26" s="1" customFormat="1" x14ac:dyDescent="0.25">
      <c r="A1450" s="48"/>
      <c r="D1450"/>
      <c r="E1450"/>
      <c r="F1450"/>
      <c r="G1450"/>
      <c r="H1450"/>
      <c r="I1450" s="2"/>
      <c r="J1450"/>
      <c r="K1450"/>
      <c r="L1450"/>
      <c r="M1450" s="17"/>
      <c r="N1450" s="16"/>
      <c r="O1450" s="15"/>
      <c r="P1450" s="16"/>
      <c r="Q1450" s="6"/>
      <c r="R1450" s="7"/>
      <c r="S1450" s="8"/>
      <c r="T1450" s="8"/>
      <c r="U1450" s="9"/>
      <c r="V1450" s="10"/>
      <c r="W1450" s="11"/>
      <c r="X1450" s="9"/>
      <c r="Y1450" s="10"/>
      <c r="Z1450" s="10"/>
    </row>
    <row r="1451" spans="1:26" s="1" customFormat="1" x14ac:dyDescent="0.25">
      <c r="A1451" s="48"/>
      <c r="D1451"/>
      <c r="E1451"/>
      <c r="F1451"/>
      <c r="G1451"/>
      <c r="H1451"/>
      <c r="I1451" s="2"/>
      <c r="J1451"/>
      <c r="K1451"/>
      <c r="L1451"/>
      <c r="M1451" s="17"/>
      <c r="N1451" s="16"/>
      <c r="O1451" s="15"/>
      <c r="P1451" s="16"/>
      <c r="Q1451" s="6"/>
      <c r="R1451" s="7"/>
      <c r="S1451" s="8"/>
      <c r="T1451" s="8"/>
      <c r="U1451" s="9"/>
      <c r="V1451" s="10"/>
      <c r="W1451" s="11"/>
      <c r="X1451" s="9"/>
      <c r="Y1451" s="10"/>
      <c r="Z1451" s="10"/>
    </row>
    <row r="1452" spans="1:26" s="1" customFormat="1" x14ac:dyDescent="0.25">
      <c r="A1452" s="48"/>
      <c r="D1452"/>
      <c r="E1452"/>
      <c r="F1452"/>
      <c r="G1452"/>
      <c r="H1452"/>
      <c r="I1452" s="2"/>
      <c r="J1452"/>
      <c r="K1452"/>
      <c r="L1452"/>
      <c r="M1452" s="17"/>
      <c r="N1452" s="16"/>
      <c r="O1452" s="15"/>
      <c r="P1452" s="16"/>
      <c r="Q1452" s="6"/>
      <c r="R1452" s="7"/>
      <c r="S1452" s="8"/>
      <c r="T1452" s="8"/>
      <c r="U1452" s="9"/>
      <c r="V1452" s="10"/>
      <c r="W1452" s="11"/>
      <c r="X1452" s="9"/>
      <c r="Y1452" s="10"/>
      <c r="Z1452" s="10"/>
    </row>
    <row r="1453" spans="1:26" s="1" customFormat="1" x14ac:dyDescent="0.25">
      <c r="A1453" s="48"/>
      <c r="D1453"/>
      <c r="E1453"/>
      <c r="F1453"/>
      <c r="G1453"/>
      <c r="H1453"/>
      <c r="I1453" s="2"/>
      <c r="J1453"/>
      <c r="K1453"/>
      <c r="L1453"/>
      <c r="M1453" s="17"/>
      <c r="N1453" s="16"/>
      <c r="O1453" s="15"/>
      <c r="P1453" s="16"/>
      <c r="Q1453" s="6"/>
      <c r="R1453" s="7"/>
      <c r="S1453" s="8"/>
      <c r="T1453" s="8"/>
      <c r="U1453" s="9"/>
      <c r="V1453" s="10"/>
      <c r="W1453" s="11"/>
      <c r="X1453" s="9"/>
      <c r="Y1453" s="10"/>
      <c r="Z1453" s="10"/>
    </row>
    <row r="1454" spans="1:26" s="1" customFormat="1" x14ac:dyDescent="0.25">
      <c r="A1454" s="48"/>
      <c r="D1454"/>
      <c r="E1454"/>
      <c r="F1454"/>
      <c r="G1454"/>
      <c r="H1454"/>
      <c r="I1454" s="2"/>
      <c r="J1454"/>
      <c r="K1454"/>
      <c r="L1454"/>
      <c r="M1454" s="17"/>
      <c r="N1454" s="16"/>
      <c r="O1454" s="15"/>
      <c r="P1454" s="16"/>
      <c r="Q1454" s="6"/>
      <c r="R1454" s="7"/>
      <c r="S1454" s="8"/>
      <c r="T1454" s="8"/>
      <c r="U1454" s="9"/>
      <c r="V1454" s="10"/>
      <c r="W1454" s="11"/>
      <c r="X1454" s="9"/>
      <c r="Y1454" s="10"/>
      <c r="Z1454" s="10"/>
    </row>
    <row r="1455" spans="1:26" s="1" customFormat="1" x14ac:dyDescent="0.25">
      <c r="A1455" s="48"/>
      <c r="D1455"/>
      <c r="E1455"/>
      <c r="F1455"/>
      <c r="G1455"/>
      <c r="H1455"/>
      <c r="I1455" s="2"/>
      <c r="J1455"/>
      <c r="K1455"/>
      <c r="L1455"/>
      <c r="M1455" s="17"/>
      <c r="N1455" s="16"/>
      <c r="O1455" s="15"/>
      <c r="P1455" s="16"/>
      <c r="Q1455" s="6"/>
      <c r="R1455" s="7"/>
      <c r="S1455" s="8"/>
      <c r="T1455" s="8"/>
      <c r="U1455" s="9"/>
      <c r="V1455" s="10"/>
      <c r="W1455" s="11"/>
      <c r="X1455" s="9"/>
      <c r="Y1455" s="10"/>
      <c r="Z1455" s="10"/>
    </row>
    <row r="1456" spans="1:26" s="1" customFormat="1" x14ac:dyDescent="0.25">
      <c r="A1456" s="48"/>
      <c r="D1456"/>
      <c r="E1456"/>
      <c r="F1456"/>
      <c r="G1456"/>
      <c r="H1456"/>
      <c r="I1456" s="2"/>
      <c r="J1456"/>
      <c r="K1456"/>
      <c r="L1456"/>
      <c r="M1456" s="17"/>
      <c r="N1456" s="16"/>
      <c r="O1456" s="15"/>
      <c r="P1456" s="16"/>
      <c r="Q1456" s="6"/>
      <c r="R1456" s="7"/>
      <c r="S1456" s="8"/>
      <c r="T1456" s="8"/>
      <c r="U1456" s="9"/>
      <c r="V1456" s="10"/>
      <c r="W1456" s="11"/>
      <c r="X1456" s="9"/>
      <c r="Y1456" s="10"/>
      <c r="Z1456" s="10"/>
    </row>
    <row r="1457" spans="1:26" s="1" customFormat="1" x14ac:dyDescent="0.25">
      <c r="A1457" s="48"/>
      <c r="D1457"/>
      <c r="E1457"/>
      <c r="F1457"/>
      <c r="G1457"/>
      <c r="H1457"/>
      <c r="I1457" s="2"/>
      <c r="J1457"/>
      <c r="K1457"/>
      <c r="L1457"/>
      <c r="M1457" s="17"/>
      <c r="N1457" s="16"/>
      <c r="O1457" s="15"/>
      <c r="P1457" s="16"/>
      <c r="Q1457" s="6"/>
      <c r="R1457" s="7"/>
      <c r="S1457" s="8"/>
      <c r="T1457" s="8"/>
      <c r="U1457" s="9"/>
      <c r="V1457" s="10"/>
      <c r="W1457" s="11"/>
      <c r="X1457" s="9"/>
      <c r="Y1457" s="10"/>
      <c r="Z1457" s="10"/>
    </row>
    <row r="1458" spans="1:26" s="1" customFormat="1" x14ac:dyDescent="0.25">
      <c r="A1458" s="48"/>
      <c r="D1458"/>
      <c r="E1458"/>
      <c r="F1458"/>
      <c r="G1458"/>
      <c r="H1458"/>
      <c r="I1458" s="2"/>
      <c r="J1458"/>
      <c r="K1458"/>
      <c r="L1458"/>
      <c r="M1458" s="17"/>
      <c r="N1458" s="16"/>
      <c r="O1458" s="15"/>
      <c r="P1458" s="16"/>
      <c r="Q1458" s="6"/>
      <c r="R1458" s="7"/>
      <c r="S1458" s="8"/>
      <c r="T1458" s="8"/>
      <c r="U1458" s="9"/>
      <c r="V1458" s="10"/>
      <c r="W1458" s="11"/>
      <c r="X1458" s="9"/>
      <c r="Y1458" s="10"/>
      <c r="Z1458" s="10"/>
    </row>
    <row r="1459" spans="1:26" s="1" customFormat="1" x14ac:dyDescent="0.25">
      <c r="A1459" s="48"/>
      <c r="D1459"/>
      <c r="E1459"/>
      <c r="F1459"/>
      <c r="G1459"/>
      <c r="H1459"/>
      <c r="I1459" s="2"/>
      <c r="J1459"/>
      <c r="K1459"/>
      <c r="L1459"/>
      <c r="M1459" s="17"/>
      <c r="N1459" s="16"/>
      <c r="O1459" s="15"/>
      <c r="P1459" s="16"/>
      <c r="Q1459" s="6"/>
      <c r="R1459" s="7"/>
      <c r="S1459" s="8"/>
      <c r="T1459" s="8"/>
      <c r="U1459" s="9"/>
      <c r="V1459" s="10"/>
      <c r="W1459" s="11"/>
      <c r="X1459" s="9"/>
      <c r="Y1459" s="10"/>
      <c r="Z1459" s="10"/>
    </row>
    <row r="1460" spans="1:26" s="1" customFormat="1" x14ac:dyDescent="0.25">
      <c r="A1460" s="48"/>
      <c r="D1460"/>
      <c r="E1460"/>
      <c r="F1460"/>
      <c r="G1460"/>
      <c r="H1460"/>
      <c r="I1460" s="2"/>
      <c r="J1460"/>
      <c r="K1460"/>
      <c r="L1460"/>
      <c r="M1460" s="17"/>
      <c r="N1460" s="16"/>
      <c r="O1460" s="15"/>
      <c r="P1460" s="16"/>
      <c r="Q1460" s="6"/>
      <c r="R1460" s="7"/>
      <c r="S1460" s="8"/>
      <c r="T1460" s="8"/>
      <c r="U1460" s="9"/>
      <c r="V1460" s="10"/>
      <c r="W1460" s="11"/>
      <c r="X1460" s="9"/>
      <c r="Y1460" s="10"/>
      <c r="Z1460" s="10"/>
    </row>
    <row r="1461" spans="1:26" s="1" customFormat="1" x14ac:dyDescent="0.25">
      <c r="A1461" s="48"/>
      <c r="D1461"/>
      <c r="E1461"/>
      <c r="F1461"/>
      <c r="G1461"/>
      <c r="H1461"/>
      <c r="I1461" s="2"/>
      <c r="J1461"/>
      <c r="K1461"/>
      <c r="L1461"/>
      <c r="M1461" s="17"/>
      <c r="N1461" s="16"/>
      <c r="O1461" s="15"/>
      <c r="P1461" s="16"/>
      <c r="Q1461" s="6"/>
      <c r="R1461" s="7"/>
      <c r="S1461" s="8"/>
      <c r="T1461" s="8"/>
      <c r="U1461" s="9"/>
      <c r="V1461" s="10"/>
      <c r="W1461" s="11"/>
      <c r="X1461" s="9"/>
      <c r="Y1461" s="10"/>
      <c r="Z1461" s="10"/>
    </row>
    <row r="1462" spans="1:26" s="1" customFormat="1" x14ac:dyDescent="0.25">
      <c r="A1462" s="48"/>
      <c r="D1462"/>
      <c r="E1462"/>
      <c r="F1462"/>
      <c r="G1462"/>
      <c r="H1462"/>
      <c r="I1462" s="2"/>
      <c r="J1462"/>
      <c r="K1462"/>
      <c r="L1462"/>
      <c r="M1462" s="17"/>
      <c r="N1462" s="16"/>
      <c r="O1462" s="15"/>
      <c r="P1462" s="16"/>
      <c r="Q1462" s="6"/>
      <c r="R1462" s="7"/>
      <c r="S1462" s="8"/>
      <c r="T1462" s="8"/>
      <c r="U1462" s="9"/>
      <c r="V1462" s="10"/>
      <c r="W1462" s="11"/>
      <c r="X1462" s="9"/>
      <c r="Y1462" s="10"/>
      <c r="Z1462" s="10"/>
    </row>
    <row r="1463" spans="1:26" s="1" customFormat="1" x14ac:dyDescent="0.25">
      <c r="A1463" s="48"/>
      <c r="D1463"/>
      <c r="E1463"/>
      <c r="F1463"/>
      <c r="G1463"/>
      <c r="H1463"/>
      <c r="I1463" s="2"/>
      <c r="J1463"/>
      <c r="K1463"/>
      <c r="L1463"/>
      <c r="M1463" s="17"/>
      <c r="N1463" s="16"/>
      <c r="O1463" s="15"/>
      <c r="P1463" s="16"/>
      <c r="Q1463" s="6"/>
      <c r="R1463" s="7"/>
      <c r="S1463" s="8"/>
      <c r="T1463" s="8"/>
      <c r="U1463" s="9"/>
      <c r="V1463" s="10"/>
      <c r="W1463" s="11"/>
      <c r="X1463" s="9"/>
      <c r="Y1463" s="10"/>
      <c r="Z1463" s="10"/>
    </row>
    <row r="1464" spans="1:26" s="1" customFormat="1" x14ac:dyDescent="0.25">
      <c r="A1464" s="48"/>
      <c r="D1464"/>
      <c r="E1464"/>
      <c r="F1464"/>
      <c r="G1464"/>
      <c r="H1464"/>
      <c r="I1464" s="2"/>
      <c r="J1464"/>
      <c r="K1464"/>
      <c r="L1464"/>
      <c r="M1464" s="17"/>
      <c r="N1464" s="16"/>
      <c r="O1464" s="15"/>
      <c r="P1464" s="16"/>
      <c r="Q1464" s="6"/>
      <c r="R1464" s="7"/>
      <c r="S1464" s="8"/>
      <c r="T1464" s="8"/>
      <c r="U1464" s="9"/>
      <c r="V1464" s="10"/>
      <c r="W1464" s="11"/>
      <c r="X1464" s="9"/>
      <c r="Y1464" s="10"/>
      <c r="Z1464" s="10"/>
    </row>
    <row r="1465" spans="1:26" s="1" customFormat="1" x14ac:dyDescent="0.25">
      <c r="A1465" s="48"/>
      <c r="D1465"/>
      <c r="E1465"/>
      <c r="F1465"/>
      <c r="G1465"/>
      <c r="H1465"/>
      <c r="I1465" s="2"/>
      <c r="J1465"/>
      <c r="K1465"/>
      <c r="L1465"/>
      <c r="M1465" s="17"/>
      <c r="N1465" s="16"/>
      <c r="O1465" s="15"/>
      <c r="P1465" s="16"/>
      <c r="Q1465" s="6"/>
      <c r="R1465" s="7"/>
      <c r="S1465" s="8"/>
      <c r="T1465" s="8"/>
      <c r="U1465" s="9"/>
      <c r="V1465" s="10"/>
      <c r="W1465" s="11"/>
      <c r="X1465" s="9"/>
      <c r="Y1465" s="10"/>
      <c r="Z1465" s="10"/>
    </row>
    <row r="1466" spans="1:26" s="1" customFormat="1" x14ac:dyDescent="0.25">
      <c r="A1466" s="48"/>
      <c r="D1466"/>
      <c r="E1466"/>
      <c r="F1466"/>
      <c r="G1466"/>
      <c r="H1466"/>
      <c r="I1466" s="2"/>
      <c r="J1466"/>
      <c r="K1466"/>
      <c r="L1466"/>
      <c r="M1466" s="17"/>
      <c r="N1466" s="16"/>
      <c r="O1466" s="15"/>
      <c r="P1466" s="16"/>
      <c r="Q1466" s="6"/>
      <c r="R1466" s="7"/>
      <c r="S1466" s="8"/>
      <c r="T1466" s="8"/>
      <c r="U1466" s="9"/>
      <c r="V1466" s="10"/>
      <c r="W1466" s="11"/>
      <c r="X1466" s="9"/>
      <c r="Y1466" s="10"/>
      <c r="Z1466" s="10"/>
    </row>
    <row r="1467" spans="1:26" s="1" customFormat="1" x14ac:dyDescent="0.25">
      <c r="A1467" s="48"/>
      <c r="D1467"/>
      <c r="E1467"/>
      <c r="F1467"/>
      <c r="G1467"/>
      <c r="H1467"/>
      <c r="I1467" s="2"/>
      <c r="J1467"/>
      <c r="K1467"/>
      <c r="L1467"/>
      <c r="M1467" s="17"/>
      <c r="N1467" s="16"/>
      <c r="O1467" s="15"/>
      <c r="P1467" s="16"/>
      <c r="Q1467" s="6"/>
      <c r="R1467" s="7"/>
      <c r="S1467" s="8"/>
      <c r="T1467" s="8"/>
      <c r="U1467" s="9"/>
      <c r="V1467" s="10"/>
      <c r="W1467" s="11"/>
      <c r="X1467" s="9"/>
      <c r="Y1467" s="10"/>
      <c r="Z1467" s="10"/>
    </row>
    <row r="1468" spans="1:26" s="1" customFormat="1" x14ac:dyDescent="0.25">
      <c r="A1468" s="48"/>
      <c r="D1468"/>
      <c r="E1468"/>
      <c r="F1468"/>
      <c r="G1468"/>
      <c r="H1468"/>
      <c r="I1468" s="2"/>
      <c r="J1468"/>
      <c r="K1468"/>
      <c r="L1468"/>
      <c r="M1468" s="17"/>
      <c r="N1468" s="16"/>
      <c r="O1468" s="15"/>
      <c r="P1468" s="16"/>
      <c r="Q1468" s="6"/>
      <c r="R1468" s="7"/>
      <c r="S1468" s="8"/>
      <c r="T1468" s="8"/>
      <c r="U1468" s="9"/>
      <c r="V1468" s="10"/>
      <c r="W1468" s="11"/>
      <c r="X1468" s="9"/>
      <c r="Y1468" s="10"/>
      <c r="Z1468" s="10"/>
    </row>
    <row r="1469" spans="1:26" s="1" customFormat="1" x14ac:dyDescent="0.25">
      <c r="A1469" s="48"/>
      <c r="D1469"/>
      <c r="E1469"/>
      <c r="F1469"/>
      <c r="G1469"/>
      <c r="H1469"/>
      <c r="I1469" s="2"/>
      <c r="J1469"/>
      <c r="K1469"/>
      <c r="L1469"/>
      <c r="M1469" s="17"/>
      <c r="N1469" s="16"/>
      <c r="O1469" s="15"/>
      <c r="P1469" s="16"/>
      <c r="Q1469" s="6"/>
      <c r="R1469" s="7"/>
      <c r="S1469" s="8"/>
      <c r="T1469" s="8"/>
      <c r="U1469" s="9"/>
      <c r="V1469" s="10"/>
      <c r="W1469" s="11"/>
      <c r="X1469" s="9"/>
      <c r="Y1469" s="10"/>
      <c r="Z1469" s="10"/>
    </row>
    <row r="1470" spans="1:26" s="1" customFormat="1" x14ac:dyDescent="0.25">
      <c r="A1470" s="48"/>
      <c r="D1470"/>
      <c r="E1470"/>
      <c r="F1470"/>
      <c r="G1470"/>
      <c r="H1470"/>
      <c r="I1470" s="2"/>
      <c r="J1470"/>
      <c r="K1470"/>
      <c r="L1470"/>
      <c r="M1470" s="17"/>
      <c r="N1470" s="16"/>
      <c r="O1470" s="15"/>
      <c r="P1470" s="16"/>
      <c r="Q1470" s="6"/>
      <c r="R1470" s="7"/>
      <c r="S1470" s="8"/>
      <c r="T1470" s="8"/>
      <c r="U1470" s="9"/>
      <c r="V1470" s="10"/>
      <c r="W1470" s="11"/>
      <c r="X1470" s="9"/>
      <c r="Y1470" s="10"/>
      <c r="Z1470" s="10"/>
    </row>
    <row r="1471" spans="1:26" s="1" customFormat="1" x14ac:dyDescent="0.25">
      <c r="A1471" s="48"/>
      <c r="D1471"/>
      <c r="E1471"/>
      <c r="F1471"/>
      <c r="G1471"/>
      <c r="H1471"/>
      <c r="I1471" s="2"/>
      <c r="J1471"/>
      <c r="K1471"/>
      <c r="L1471"/>
      <c r="M1471" s="17"/>
      <c r="N1471" s="16"/>
      <c r="O1471" s="15"/>
      <c r="P1471" s="16"/>
      <c r="Q1471" s="6"/>
      <c r="R1471" s="7"/>
      <c r="S1471" s="8"/>
      <c r="T1471" s="8"/>
      <c r="U1471" s="9"/>
      <c r="V1471" s="10"/>
      <c r="W1471" s="11"/>
      <c r="X1471" s="9"/>
      <c r="Y1471" s="10"/>
      <c r="Z1471" s="10"/>
    </row>
    <row r="1472" spans="1:26" s="1" customFormat="1" x14ac:dyDescent="0.25">
      <c r="A1472" s="48"/>
      <c r="D1472"/>
      <c r="E1472"/>
      <c r="F1472"/>
      <c r="G1472"/>
      <c r="H1472"/>
      <c r="I1472" s="2"/>
      <c r="J1472"/>
      <c r="K1472"/>
      <c r="L1472"/>
      <c r="M1472" s="17"/>
      <c r="N1472" s="16"/>
      <c r="O1472" s="15"/>
      <c r="P1472" s="16"/>
      <c r="Q1472" s="6"/>
      <c r="R1472" s="7"/>
      <c r="S1472" s="8"/>
      <c r="T1472" s="8"/>
      <c r="U1472" s="9"/>
      <c r="V1472" s="10"/>
      <c r="W1472" s="11"/>
      <c r="X1472" s="9"/>
      <c r="Y1472" s="10"/>
      <c r="Z1472" s="10"/>
    </row>
    <row r="1473" spans="1:26" s="1" customFormat="1" x14ac:dyDescent="0.25">
      <c r="A1473" s="48"/>
      <c r="D1473"/>
      <c r="E1473"/>
      <c r="F1473"/>
      <c r="G1473"/>
      <c r="H1473"/>
      <c r="I1473" s="2"/>
      <c r="J1473"/>
      <c r="K1473"/>
      <c r="L1473"/>
      <c r="M1473" s="17"/>
      <c r="N1473" s="16"/>
      <c r="O1473" s="15"/>
      <c r="P1473" s="16"/>
      <c r="Q1473" s="6"/>
      <c r="R1473" s="7"/>
      <c r="S1473" s="8"/>
      <c r="T1473" s="8"/>
      <c r="U1473" s="9"/>
      <c r="V1473" s="10"/>
      <c r="W1473" s="11"/>
      <c r="X1473" s="9"/>
      <c r="Y1473" s="10"/>
      <c r="Z1473" s="10"/>
    </row>
    <row r="1474" spans="1:26" s="1" customFormat="1" x14ac:dyDescent="0.25">
      <c r="A1474" s="48"/>
      <c r="D1474"/>
      <c r="E1474"/>
      <c r="F1474"/>
      <c r="G1474"/>
      <c r="H1474"/>
      <c r="I1474" s="2"/>
      <c r="J1474"/>
      <c r="K1474"/>
      <c r="L1474"/>
      <c r="M1474" s="17"/>
      <c r="N1474" s="16"/>
      <c r="O1474" s="15"/>
      <c r="P1474" s="16"/>
      <c r="Q1474" s="6"/>
      <c r="R1474" s="7"/>
      <c r="S1474" s="8"/>
      <c r="T1474" s="8"/>
      <c r="U1474" s="9"/>
      <c r="V1474" s="10"/>
      <c r="W1474" s="11"/>
      <c r="X1474" s="9"/>
      <c r="Y1474" s="10"/>
      <c r="Z1474" s="10"/>
    </row>
    <row r="1475" spans="1:26" s="1" customFormat="1" x14ac:dyDescent="0.25">
      <c r="A1475" s="48"/>
      <c r="D1475"/>
      <c r="E1475"/>
      <c r="F1475"/>
      <c r="G1475"/>
      <c r="H1475"/>
      <c r="I1475" s="2"/>
      <c r="J1475"/>
      <c r="K1475"/>
      <c r="L1475"/>
      <c r="M1475" s="17"/>
      <c r="N1475" s="16"/>
      <c r="O1475" s="15"/>
      <c r="P1475" s="16"/>
      <c r="Q1475" s="6"/>
      <c r="R1475" s="7"/>
      <c r="S1475" s="8"/>
      <c r="T1475" s="8"/>
      <c r="U1475" s="9"/>
      <c r="V1475" s="10"/>
      <c r="W1475" s="11"/>
      <c r="X1475" s="9"/>
      <c r="Y1475" s="10"/>
      <c r="Z1475" s="10"/>
    </row>
    <row r="1476" spans="1:26" s="1" customFormat="1" x14ac:dyDescent="0.25">
      <c r="A1476" s="48"/>
      <c r="D1476"/>
      <c r="E1476"/>
      <c r="F1476"/>
      <c r="G1476"/>
      <c r="H1476"/>
      <c r="I1476" s="2"/>
      <c r="J1476"/>
      <c r="K1476"/>
      <c r="L1476"/>
      <c r="M1476" s="17"/>
      <c r="N1476" s="16"/>
      <c r="O1476" s="15"/>
      <c r="P1476" s="16"/>
      <c r="Q1476" s="6"/>
      <c r="R1476" s="7"/>
      <c r="S1476" s="8"/>
      <c r="T1476" s="8"/>
      <c r="U1476" s="9"/>
      <c r="V1476" s="10"/>
      <c r="W1476" s="11"/>
      <c r="X1476" s="9"/>
      <c r="Y1476" s="10"/>
      <c r="Z1476" s="10"/>
    </row>
    <row r="1477" spans="1:26" s="1" customFormat="1" x14ac:dyDescent="0.25">
      <c r="A1477" s="48"/>
      <c r="D1477"/>
      <c r="E1477"/>
      <c r="F1477"/>
      <c r="G1477"/>
      <c r="H1477"/>
      <c r="I1477" s="2"/>
      <c r="J1477"/>
      <c r="K1477"/>
      <c r="L1477"/>
      <c r="M1477" s="17"/>
      <c r="N1477" s="16"/>
      <c r="O1477" s="15"/>
      <c r="P1477" s="16"/>
      <c r="Q1477" s="6"/>
      <c r="R1477" s="7"/>
      <c r="S1477" s="8"/>
      <c r="T1477" s="8"/>
      <c r="U1477" s="9"/>
      <c r="V1477" s="10"/>
      <c r="W1477" s="11"/>
      <c r="X1477" s="9"/>
      <c r="Y1477" s="10"/>
      <c r="Z1477" s="10"/>
    </row>
    <row r="1478" spans="1:26" s="1" customFormat="1" x14ac:dyDescent="0.25">
      <c r="A1478" s="48"/>
      <c r="D1478"/>
      <c r="E1478"/>
      <c r="F1478"/>
      <c r="G1478"/>
      <c r="H1478"/>
      <c r="I1478" s="2"/>
      <c r="J1478"/>
      <c r="K1478"/>
      <c r="L1478"/>
      <c r="M1478" s="17"/>
      <c r="N1478" s="16"/>
      <c r="O1478" s="15"/>
      <c r="P1478" s="16"/>
      <c r="Q1478" s="6"/>
      <c r="R1478" s="7"/>
      <c r="S1478" s="8"/>
      <c r="T1478" s="8"/>
      <c r="U1478" s="9"/>
      <c r="V1478" s="10"/>
      <c r="W1478" s="11"/>
      <c r="X1478" s="9"/>
      <c r="Y1478" s="10"/>
      <c r="Z1478" s="10"/>
    </row>
    <row r="1479" spans="1:26" s="1" customFormat="1" x14ac:dyDescent="0.25">
      <c r="A1479" s="48"/>
      <c r="D1479"/>
      <c r="E1479"/>
      <c r="F1479"/>
      <c r="G1479"/>
      <c r="H1479"/>
      <c r="I1479" s="2"/>
      <c r="J1479"/>
      <c r="K1479"/>
      <c r="L1479"/>
      <c r="M1479" s="17"/>
      <c r="N1479" s="16"/>
      <c r="O1479" s="15"/>
      <c r="P1479" s="16"/>
      <c r="Q1479" s="6"/>
      <c r="R1479" s="7"/>
      <c r="S1479" s="8"/>
      <c r="T1479" s="8"/>
      <c r="U1479" s="9"/>
      <c r="V1479" s="10"/>
      <c r="W1479" s="11"/>
      <c r="X1479" s="9"/>
      <c r="Y1479" s="10"/>
      <c r="Z1479" s="10"/>
    </row>
    <row r="1480" spans="1:26" s="1" customFormat="1" x14ac:dyDescent="0.25">
      <c r="A1480" s="48"/>
      <c r="D1480"/>
      <c r="E1480"/>
      <c r="F1480"/>
      <c r="G1480"/>
      <c r="H1480"/>
      <c r="I1480" s="2"/>
      <c r="J1480"/>
      <c r="K1480"/>
      <c r="L1480"/>
      <c r="M1480" s="17"/>
      <c r="N1480" s="16"/>
      <c r="O1480" s="15"/>
      <c r="P1480" s="16"/>
      <c r="Q1480" s="6"/>
      <c r="R1480" s="7"/>
      <c r="S1480" s="8"/>
      <c r="T1480" s="8"/>
      <c r="U1480" s="9"/>
      <c r="V1480" s="10"/>
      <c r="W1480" s="11"/>
      <c r="X1480" s="9"/>
      <c r="Y1480" s="10"/>
      <c r="Z1480" s="10"/>
    </row>
    <row r="1481" spans="1:26" s="1" customFormat="1" x14ac:dyDescent="0.25">
      <c r="A1481" s="48"/>
      <c r="D1481"/>
      <c r="E1481"/>
      <c r="F1481"/>
      <c r="G1481"/>
      <c r="H1481"/>
      <c r="I1481" s="2"/>
      <c r="J1481"/>
      <c r="K1481"/>
      <c r="L1481"/>
      <c r="M1481" s="17"/>
      <c r="N1481" s="16"/>
      <c r="O1481" s="15"/>
      <c r="P1481" s="16"/>
      <c r="Q1481" s="6"/>
      <c r="R1481" s="7"/>
      <c r="S1481" s="8"/>
      <c r="T1481" s="8"/>
      <c r="U1481" s="9"/>
      <c r="V1481" s="10"/>
      <c r="W1481" s="11"/>
      <c r="X1481" s="9"/>
      <c r="Y1481" s="10"/>
      <c r="Z1481" s="10"/>
    </row>
    <row r="1482" spans="1:26" s="1" customFormat="1" x14ac:dyDescent="0.25">
      <c r="A1482" s="48"/>
      <c r="D1482"/>
      <c r="E1482"/>
      <c r="F1482"/>
      <c r="G1482"/>
      <c r="H1482"/>
      <c r="I1482" s="2"/>
      <c r="J1482"/>
      <c r="K1482"/>
      <c r="L1482"/>
      <c r="M1482" s="17"/>
      <c r="N1482" s="16"/>
      <c r="O1482" s="15"/>
      <c r="P1482" s="16"/>
      <c r="Q1482" s="6"/>
      <c r="R1482" s="7"/>
      <c r="S1482" s="8"/>
      <c r="T1482" s="8"/>
      <c r="U1482" s="9"/>
      <c r="V1482" s="10"/>
      <c r="W1482" s="11"/>
      <c r="X1482" s="9"/>
      <c r="Y1482" s="10"/>
      <c r="Z1482" s="10"/>
    </row>
    <row r="1483" spans="1:26" s="1" customFormat="1" x14ac:dyDescent="0.25">
      <c r="A1483" s="48"/>
      <c r="D1483"/>
      <c r="E1483"/>
      <c r="F1483"/>
      <c r="G1483"/>
      <c r="H1483"/>
      <c r="I1483" s="2"/>
      <c r="J1483"/>
      <c r="K1483"/>
      <c r="L1483"/>
      <c r="M1483" s="17"/>
      <c r="N1483" s="16"/>
      <c r="O1483" s="15"/>
      <c r="P1483" s="16"/>
      <c r="Q1483" s="6"/>
      <c r="R1483" s="7"/>
      <c r="S1483" s="8"/>
      <c r="T1483" s="8"/>
      <c r="U1483" s="9"/>
      <c r="V1483" s="10"/>
      <c r="W1483" s="11"/>
      <c r="X1483" s="9"/>
      <c r="Y1483" s="10"/>
      <c r="Z1483" s="10"/>
    </row>
    <row r="1484" spans="1:26" s="1" customFormat="1" x14ac:dyDescent="0.25">
      <c r="A1484" s="48"/>
      <c r="D1484"/>
      <c r="E1484"/>
      <c r="F1484"/>
      <c r="G1484"/>
      <c r="H1484"/>
      <c r="I1484" s="2"/>
      <c r="J1484"/>
      <c r="K1484"/>
      <c r="L1484"/>
      <c r="M1484" s="17"/>
      <c r="N1484" s="16"/>
      <c r="O1484" s="15"/>
      <c r="P1484" s="16"/>
      <c r="Q1484" s="6"/>
      <c r="R1484" s="7"/>
      <c r="S1484" s="8"/>
      <c r="T1484" s="8"/>
      <c r="U1484" s="9"/>
      <c r="V1484" s="10"/>
      <c r="W1484" s="11"/>
      <c r="X1484" s="9"/>
      <c r="Y1484" s="10"/>
      <c r="Z1484" s="10"/>
    </row>
    <row r="1485" spans="1:26" s="1" customFormat="1" x14ac:dyDescent="0.25">
      <c r="A1485" s="48"/>
      <c r="D1485"/>
      <c r="E1485"/>
      <c r="F1485"/>
      <c r="G1485"/>
      <c r="H1485"/>
      <c r="I1485" s="2"/>
      <c r="J1485"/>
      <c r="K1485"/>
      <c r="L1485"/>
      <c r="M1485" s="17"/>
      <c r="N1485" s="16"/>
      <c r="O1485" s="15"/>
      <c r="P1485" s="16"/>
      <c r="Q1485" s="6"/>
      <c r="R1485" s="7"/>
      <c r="S1485" s="8"/>
      <c r="T1485" s="8"/>
      <c r="U1485" s="9"/>
      <c r="V1485" s="10"/>
      <c r="W1485" s="11"/>
      <c r="X1485" s="9"/>
      <c r="Y1485" s="10"/>
      <c r="Z1485" s="10"/>
    </row>
    <row r="1486" spans="1:26" s="1" customFormat="1" x14ac:dyDescent="0.25">
      <c r="A1486" s="48"/>
      <c r="D1486"/>
      <c r="E1486"/>
      <c r="F1486"/>
      <c r="G1486"/>
      <c r="H1486"/>
      <c r="I1486" s="2"/>
      <c r="J1486"/>
      <c r="K1486"/>
      <c r="L1486"/>
      <c r="M1486" s="17"/>
      <c r="N1486" s="16"/>
      <c r="O1486" s="15"/>
      <c r="P1486" s="16"/>
      <c r="Q1486" s="6"/>
      <c r="R1486" s="7"/>
      <c r="S1486" s="8"/>
      <c r="T1486" s="8"/>
      <c r="U1486" s="9"/>
      <c r="V1486" s="10"/>
      <c r="W1486" s="11"/>
      <c r="X1486" s="9"/>
      <c r="Y1486" s="10"/>
      <c r="Z1486" s="10"/>
    </row>
    <row r="1487" spans="1:26" s="1" customFormat="1" x14ac:dyDescent="0.25">
      <c r="A1487" s="48"/>
      <c r="D1487"/>
      <c r="E1487"/>
      <c r="F1487"/>
      <c r="G1487"/>
      <c r="H1487"/>
      <c r="I1487" s="2"/>
      <c r="J1487"/>
      <c r="K1487"/>
      <c r="L1487"/>
      <c r="M1487" s="17"/>
      <c r="N1487" s="16"/>
      <c r="O1487" s="15"/>
      <c r="P1487" s="16"/>
      <c r="Q1487" s="6"/>
      <c r="R1487" s="7"/>
      <c r="S1487" s="8"/>
      <c r="T1487" s="8"/>
      <c r="U1487" s="9"/>
      <c r="V1487" s="10"/>
      <c r="W1487" s="11"/>
      <c r="X1487" s="9"/>
      <c r="Y1487" s="10"/>
      <c r="Z1487" s="10"/>
    </row>
    <row r="1488" spans="1:26" s="1" customFormat="1" x14ac:dyDescent="0.25">
      <c r="A1488" s="48"/>
      <c r="D1488"/>
      <c r="E1488"/>
      <c r="F1488"/>
      <c r="G1488"/>
      <c r="H1488"/>
      <c r="I1488" s="2"/>
      <c r="J1488"/>
      <c r="K1488"/>
      <c r="L1488"/>
      <c r="M1488" s="17"/>
      <c r="N1488" s="16"/>
      <c r="O1488" s="15"/>
      <c r="P1488" s="16"/>
      <c r="Q1488" s="6"/>
      <c r="R1488" s="7"/>
      <c r="S1488" s="8"/>
      <c r="T1488" s="8"/>
      <c r="U1488" s="9"/>
      <c r="V1488" s="10"/>
      <c r="W1488" s="11"/>
      <c r="X1488" s="9"/>
      <c r="Y1488" s="10"/>
      <c r="Z1488" s="10"/>
    </row>
    <row r="1489" spans="1:26" s="1" customFormat="1" x14ac:dyDescent="0.25">
      <c r="A1489" s="48"/>
      <c r="D1489"/>
      <c r="E1489"/>
      <c r="F1489"/>
      <c r="G1489"/>
      <c r="H1489"/>
      <c r="I1489" s="2"/>
      <c r="J1489"/>
      <c r="K1489"/>
      <c r="L1489"/>
      <c r="M1489" s="17"/>
      <c r="N1489" s="16"/>
      <c r="O1489" s="15"/>
      <c r="P1489" s="16"/>
      <c r="Q1489" s="6"/>
      <c r="R1489" s="7"/>
      <c r="S1489" s="8"/>
      <c r="T1489" s="8"/>
      <c r="U1489" s="9"/>
      <c r="V1489" s="10"/>
      <c r="W1489" s="11"/>
      <c r="X1489" s="9"/>
      <c r="Y1489" s="10"/>
      <c r="Z1489" s="10"/>
    </row>
    <row r="1490" spans="1:26" s="1" customFormat="1" x14ac:dyDescent="0.25">
      <c r="A1490" s="48"/>
      <c r="D1490"/>
      <c r="E1490"/>
      <c r="F1490"/>
      <c r="G1490"/>
      <c r="H1490"/>
      <c r="I1490" s="2"/>
      <c r="J1490"/>
      <c r="K1490"/>
      <c r="L1490"/>
      <c r="M1490" s="17"/>
      <c r="N1490" s="16"/>
      <c r="O1490" s="15"/>
      <c r="P1490" s="16"/>
      <c r="Q1490" s="6"/>
      <c r="R1490" s="7"/>
      <c r="S1490" s="8"/>
      <c r="T1490" s="8"/>
      <c r="U1490" s="9"/>
      <c r="V1490" s="10"/>
      <c r="W1490" s="11"/>
      <c r="X1490" s="9"/>
      <c r="Y1490" s="10"/>
      <c r="Z1490" s="10"/>
    </row>
    <row r="1491" spans="1:26" s="1" customFormat="1" x14ac:dyDescent="0.25">
      <c r="A1491" s="48"/>
      <c r="D1491"/>
      <c r="E1491"/>
      <c r="F1491"/>
      <c r="G1491"/>
      <c r="H1491"/>
      <c r="I1491" s="2"/>
      <c r="J1491"/>
      <c r="K1491"/>
      <c r="L1491"/>
      <c r="M1491" s="17"/>
      <c r="N1491" s="16"/>
      <c r="O1491" s="15"/>
      <c r="P1491" s="16"/>
      <c r="Q1491" s="6"/>
      <c r="R1491" s="7"/>
      <c r="S1491" s="8"/>
      <c r="T1491" s="8"/>
      <c r="U1491" s="9"/>
      <c r="V1491" s="10"/>
      <c r="W1491" s="11"/>
      <c r="X1491" s="9"/>
      <c r="Y1491" s="10"/>
      <c r="Z1491" s="10"/>
    </row>
    <row r="1492" spans="1:26" s="1" customFormat="1" x14ac:dyDescent="0.25">
      <c r="A1492" s="48"/>
      <c r="D1492"/>
      <c r="E1492"/>
      <c r="F1492"/>
      <c r="G1492"/>
      <c r="H1492"/>
      <c r="I1492" s="2"/>
      <c r="J1492"/>
      <c r="K1492"/>
      <c r="L1492"/>
      <c r="M1492" s="17"/>
      <c r="N1492" s="16"/>
      <c r="O1492" s="15"/>
      <c r="P1492" s="16"/>
      <c r="Q1492" s="6"/>
      <c r="R1492" s="7"/>
      <c r="S1492" s="8"/>
      <c r="T1492" s="8"/>
      <c r="U1492" s="9"/>
      <c r="V1492" s="10"/>
      <c r="W1492" s="11"/>
      <c r="X1492" s="9"/>
      <c r="Y1492" s="10"/>
      <c r="Z1492" s="10"/>
    </row>
    <row r="1493" spans="1:26" s="1" customFormat="1" x14ac:dyDescent="0.25">
      <c r="A1493" s="48"/>
      <c r="D1493"/>
      <c r="E1493"/>
      <c r="F1493"/>
      <c r="G1493"/>
      <c r="H1493"/>
      <c r="I1493" s="2"/>
      <c r="J1493"/>
      <c r="K1493"/>
      <c r="L1493"/>
      <c r="M1493" s="17"/>
      <c r="N1493" s="16"/>
      <c r="O1493" s="15"/>
      <c r="P1493" s="16"/>
      <c r="Q1493" s="6"/>
      <c r="R1493" s="7"/>
      <c r="S1493" s="8"/>
      <c r="T1493" s="8"/>
      <c r="U1493" s="9"/>
      <c r="V1493" s="10"/>
      <c r="W1493" s="11"/>
      <c r="X1493" s="9"/>
      <c r="Y1493" s="10"/>
      <c r="Z1493" s="10"/>
    </row>
    <row r="1494" spans="1:26" s="1" customFormat="1" x14ac:dyDescent="0.25">
      <c r="A1494" s="48"/>
      <c r="D1494"/>
      <c r="E1494"/>
      <c r="F1494"/>
      <c r="G1494"/>
      <c r="H1494"/>
      <c r="I1494" s="2"/>
      <c r="J1494"/>
      <c r="K1494"/>
      <c r="L1494"/>
      <c r="M1494" s="17"/>
      <c r="N1494" s="16"/>
      <c r="O1494" s="15"/>
      <c r="P1494" s="16"/>
      <c r="Q1494" s="6"/>
      <c r="R1494" s="7"/>
      <c r="S1494" s="8"/>
      <c r="T1494" s="8"/>
      <c r="U1494" s="9"/>
      <c r="V1494" s="10"/>
      <c r="W1494" s="11"/>
      <c r="X1494" s="9"/>
      <c r="Y1494" s="10"/>
      <c r="Z1494" s="10"/>
    </row>
    <row r="1495" spans="1:26" s="1" customFormat="1" x14ac:dyDescent="0.25">
      <c r="A1495" s="48"/>
      <c r="D1495"/>
      <c r="E1495"/>
      <c r="F1495"/>
      <c r="G1495"/>
      <c r="H1495"/>
      <c r="I1495" s="2"/>
      <c r="J1495"/>
      <c r="K1495"/>
      <c r="L1495"/>
      <c r="M1495" s="17"/>
      <c r="N1495" s="16"/>
      <c r="O1495" s="15"/>
      <c r="P1495" s="16"/>
      <c r="Q1495" s="6"/>
      <c r="R1495" s="7"/>
      <c r="S1495" s="8"/>
      <c r="T1495" s="8"/>
      <c r="U1495" s="9"/>
      <c r="V1495" s="10"/>
      <c r="W1495" s="11"/>
      <c r="X1495" s="9"/>
      <c r="Y1495" s="10"/>
      <c r="Z1495" s="10"/>
    </row>
    <row r="1496" spans="1:26" s="1" customFormat="1" x14ac:dyDescent="0.25">
      <c r="A1496" s="48"/>
      <c r="D1496"/>
      <c r="E1496"/>
      <c r="F1496"/>
      <c r="G1496"/>
      <c r="H1496"/>
      <c r="I1496" s="2"/>
      <c r="J1496"/>
      <c r="K1496"/>
      <c r="L1496"/>
      <c r="M1496" s="17"/>
      <c r="N1496" s="16"/>
      <c r="O1496" s="15"/>
      <c r="P1496" s="16"/>
      <c r="Q1496" s="6"/>
      <c r="R1496" s="7"/>
      <c r="S1496" s="8"/>
      <c r="T1496" s="8"/>
      <c r="U1496" s="9"/>
      <c r="V1496" s="10"/>
      <c r="W1496" s="11"/>
      <c r="X1496" s="9"/>
      <c r="Y1496" s="10"/>
      <c r="Z1496" s="10"/>
    </row>
    <row r="1497" spans="1:26" s="1" customFormat="1" x14ac:dyDescent="0.25">
      <c r="A1497" s="48"/>
      <c r="D1497"/>
      <c r="E1497"/>
      <c r="F1497"/>
      <c r="G1497"/>
      <c r="H1497"/>
      <c r="I1497" s="2"/>
      <c r="J1497"/>
      <c r="K1497"/>
      <c r="L1497"/>
      <c r="M1497" s="17"/>
      <c r="N1497" s="16"/>
      <c r="O1497" s="15"/>
      <c r="P1497" s="16"/>
      <c r="Q1497" s="6"/>
      <c r="R1497" s="7"/>
      <c r="S1497" s="8"/>
      <c r="T1497" s="8"/>
      <c r="U1497" s="9"/>
      <c r="V1497" s="10"/>
      <c r="W1497" s="11"/>
      <c r="X1497" s="9"/>
      <c r="Y1497" s="10"/>
      <c r="Z1497" s="10"/>
    </row>
    <row r="1498" spans="1:26" s="1" customFormat="1" x14ac:dyDescent="0.25">
      <c r="A1498" s="48"/>
      <c r="D1498"/>
      <c r="E1498"/>
      <c r="F1498"/>
      <c r="G1498"/>
      <c r="H1498"/>
      <c r="I1498" s="2"/>
      <c r="J1498"/>
      <c r="K1498"/>
      <c r="L1498"/>
      <c r="M1498" s="17"/>
      <c r="N1498" s="16"/>
      <c r="O1498" s="15"/>
      <c r="P1498" s="16"/>
      <c r="Q1498" s="6"/>
      <c r="R1498" s="7"/>
      <c r="S1498" s="8"/>
      <c r="T1498" s="8"/>
      <c r="U1498" s="9"/>
      <c r="V1498" s="10"/>
      <c r="W1498" s="11"/>
      <c r="X1498" s="9"/>
      <c r="Y1498" s="10"/>
      <c r="Z1498" s="10"/>
    </row>
    <row r="1499" spans="1:26" s="1" customFormat="1" x14ac:dyDescent="0.25">
      <c r="A1499" s="48"/>
      <c r="D1499"/>
      <c r="E1499"/>
      <c r="F1499"/>
      <c r="G1499"/>
      <c r="H1499"/>
      <c r="I1499" s="2"/>
      <c r="J1499"/>
      <c r="K1499"/>
      <c r="L1499"/>
      <c r="M1499" s="17"/>
      <c r="N1499" s="16"/>
      <c r="O1499" s="15"/>
      <c r="P1499" s="16"/>
      <c r="Q1499" s="6"/>
      <c r="R1499" s="7"/>
      <c r="S1499" s="8"/>
      <c r="T1499" s="8"/>
      <c r="U1499" s="9"/>
      <c r="V1499" s="10"/>
      <c r="W1499" s="11"/>
      <c r="X1499" s="9"/>
      <c r="Y1499" s="10"/>
      <c r="Z1499" s="10"/>
    </row>
    <row r="1500" spans="1:26" s="1" customFormat="1" x14ac:dyDescent="0.25">
      <c r="A1500" s="48"/>
      <c r="D1500"/>
      <c r="E1500"/>
      <c r="F1500"/>
      <c r="G1500"/>
      <c r="H1500"/>
      <c r="I1500" s="2"/>
      <c r="J1500"/>
      <c r="K1500"/>
      <c r="L1500"/>
      <c r="M1500" s="17"/>
      <c r="N1500" s="16"/>
      <c r="O1500" s="15"/>
      <c r="P1500" s="16"/>
      <c r="Q1500" s="6"/>
      <c r="R1500" s="7"/>
      <c r="S1500" s="8"/>
      <c r="T1500" s="8"/>
      <c r="U1500" s="9"/>
      <c r="V1500" s="10"/>
      <c r="W1500" s="11"/>
      <c r="X1500" s="9"/>
      <c r="Y1500" s="10"/>
      <c r="Z1500" s="10"/>
    </row>
    <row r="1501" spans="1:26" s="1" customFormat="1" x14ac:dyDescent="0.25">
      <c r="A1501" s="48"/>
      <c r="D1501"/>
      <c r="E1501"/>
      <c r="F1501"/>
      <c r="G1501"/>
      <c r="H1501"/>
      <c r="I1501" s="2"/>
      <c r="J1501"/>
      <c r="K1501"/>
      <c r="L1501"/>
      <c r="M1501" s="17"/>
      <c r="N1501" s="16"/>
      <c r="O1501" s="15"/>
      <c r="P1501" s="16"/>
      <c r="Q1501" s="6"/>
      <c r="R1501" s="7"/>
      <c r="S1501" s="8"/>
      <c r="T1501" s="8"/>
      <c r="U1501" s="9"/>
      <c r="V1501" s="10"/>
      <c r="W1501" s="11"/>
      <c r="X1501" s="9"/>
      <c r="Y1501" s="10"/>
      <c r="Z1501" s="10"/>
    </row>
    <row r="1502" spans="1:26" s="1" customFormat="1" x14ac:dyDescent="0.25">
      <c r="A1502" s="48"/>
      <c r="D1502"/>
      <c r="E1502"/>
      <c r="F1502"/>
      <c r="G1502"/>
      <c r="H1502"/>
      <c r="I1502" s="2"/>
      <c r="J1502"/>
      <c r="K1502"/>
      <c r="L1502"/>
      <c r="M1502" s="17"/>
      <c r="N1502" s="16"/>
      <c r="O1502" s="15"/>
      <c r="P1502" s="16"/>
      <c r="Q1502" s="6"/>
      <c r="R1502" s="7"/>
      <c r="S1502" s="8"/>
      <c r="T1502" s="8"/>
      <c r="U1502" s="9"/>
      <c r="V1502" s="10"/>
      <c r="W1502" s="11"/>
      <c r="X1502" s="9"/>
      <c r="Y1502" s="10"/>
      <c r="Z1502" s="10"/>
    </row>
    <row r="1503" spans="1:26" s="1" customFormat="1" x14ac:dyDescent="0.25">
      <c r="A1503" s="48"/>
      <c r="D1503"/>
      <c r="E1503"/>
      <c r="F1503"/>
      <c r="G1503"/>
      <c r="H1503"/>
      <c r="I1503" s="2"/>
      <c r="J1503"/>
      <c r="K1503"/>
      <c r="L1503"/>
      <c r="M1503" s="17"/>
      <c r="N1503" s="16"/>
      <c r="O1503" s="15"/>
      <c r="P1503" s="16"/>
      <c r="Q1503" s="6"/>
      <c r="R1503" s="7"/>
      <c r="S1503" s="8"/>
      <c r="T1503" s="8"/>
      <c r="U1503" s="9"/>
      <c r="V1503" s="10"/>
      <c r="W1503" s="11"/>
      <c r="X1503" s="9"/>
      <c r="Y1503" s="10"/>
      <c r="Z1503" s="10"/>
    </row>
    <row r="1504" spans="1:26" s="1" customFormat="1" x14ac:dyDescent="0.25">
      <c r="A1504" s="48"/>
      <c r="D1504"/>
      <c r="E1504"/>
      <c r="F1504"/>
      <c r="G1504"/>
      <c r="H1504"/>
      <c r="I1504" s="2"/>
      <c r="J1504"/>
      <c r="K1504"/>
      <c r="L1504"/>
      <c r="M1504" s="17"/>
      <c r="N1504" s="16"/>
      <c r="O1504" s="15"/>
      <c r="P1504" s="16"/>
      <c r="Q1504" s="6"/>
      <c r="R1504" s="7"/>
      <c r="S1504" s="8"/>
      <c r="T1504" s="8"/>
      <c r="U1504" s="9"/>
      <c r="V1504" s="10"/>
      <c r="W1504" s="11"/>
      <c r="X1504" s="9"/>
      <c r="Y1504" s="10"/>
      <c r="Z1504" s="10"/>
    </row>
    <row r="1505" spans="1:26" s="1" customFormat="1" x14ac:dyDescent="0.25">
      <c r="A1505" s="48"/>
      <c r="D1505"/>
      <c r="E1505"/>
      <c r="F1505"/>
      <c r="G1505"/>
      <c r="H1505"/>
      <c r="I1505" s="2"/>
      <c r="J1505"/>
      <c r="K1505"/>
      <c r="L1505"/>
      <c r="M1505" s="17"/>
      <c r="N1505" s="16"/>
      <c r="O1505" s="15"/>
      <c r="P1505" s="16"/>
      <c r="Q1505" s="6"/>
      <c r="R1505" s="7"/>
      <c r="S1505" s="8"/>
      <c r="T1505" s="8"/>
      <c r="U1505" s="9"/>
      <c r="V1505" s="10"/>
      <c r="W1505" s="11"/>
      <c r="X1505" s="9"/>
      <c r="Y1505" s="10"/>
      <c r="Z1505" s="10"/>
    </row>
    <row r="1506" spans="1:26" s="1" customFormat="1" x14ac:dyDescent="0.25">
      <c r="A1506" s="48"/>
      <c r="D1506"/>
      <c r="E1506"/>
      <c r="F1506"/>
      <c r="G1506"/>
      <c r="H1506"/>
      <c r="I1506" s="2"/>
      <c r="J1506"/>
      <c r="K1506"/>
      <c r="L1506"/>
      <c r="M1506" s="17"/>
      <c r="N1506" s="16"/>
      <c r="O1506" s="15"/>
      <c r="P1506" s="16"/>
      <c r="Q1506" s="6"/>
      <c r="R1506" s="7"/>
      <c r="S1506" s="8"/>
      <c r="T1506" s="8"/>
      <c r="U1506" s="9"/>
      <c r="V1506" s="10"/>
      <c r="W1506" s="11"/>
      <c r="X1506" s="9"/>
      <c r="Y1506" s="10"/>
      <c r="Z1506" s="10"/>
    </row>
    <row r="1507" spans="1:26" s="1" customFormat="1" x14ac:dyDescent="0.25">
      <c r="A1507" s="48"/>
      <c r="D1507"/>
      <c r="E1507"/>
      <c r="F1507"/>
      <c r="G1507"/>
      <c r="H1507"/>
      <c r="I1507" s="2"/>
      <c r="J1507"/>
      <c r="K1507"/>
      <c r="L1507"/>
      <c r="M1507" s="17"/>
      <c r="N1507" s="16"/>
      <c r="O1507" s="15"/>
      <c r="P1507" s="16"/>
      <c r="Q1507" s="6"/>
      <c r="R1507" s="7"/>
      <c r="S1507" s="8"/>
      <c r="T1507" s="8"/>
      <c r="U1507" s="9"/>
      <c r="V1507" s="10"/>
      <c r="W1507" s="11"/>
      <c r="X1507" s="9"/>
      <c r="Y1507" s="10"/>
      <c r="Z1507" s="10"/>
    </row>
    <row r="1508" spans="1:26" s="1" customFormat="1" x14ac:dyDescent="0.25">
      <c r="A1508" s="48"/>
      <c r="D1508"/>
      <c r="E1508"/>
      <c r="F1508"/>
      <c r="G1508"/>
      <c r="H1508"/>
      <c r="I1508" s="2"/>
      <c r="J1508"/>
      <c r="K1508"/>
      <c r="L1508"/>
      <c r="M1508" s="17"/>
      <c r="N1508" s="16"/>
      <c r="O1508" s="15"/>
      <c r="P1508" s="16"/>
      <c r="Q1508" s="6"/>
      <c r="R1508" s="7"/>
      <c r="S1508" s="8"/>
      <c r="T1508" s="8"/>
      <c r="U1508" s="9"/>
      <c r="V1508" s="10"/>
      <c r="W1508" s="11"/>
      <c r="X1508" s="9"/>
      <c r="Y1508" s="10"/>
      <c r="Z1508" s="10"/>
    </row>
    <row r="1509" spans="1:26" s="1" customFormat="1" x14ac:dyDescent="0.25">
      <c r="A1509" s="48"/>
      <c r="D1509"/>
      <c r="E1509"/>
      <c r="F1509"/>
      <c r="G1509"/>
      <c r="H1509"/>
      <c r="I1509" s="2"/>
      <c r="J1509"/>
      <c r="K1509"/>
      <c r="L1509"/>
      <c r="M1509" s="17"/>
      <c r="N1509" s="16"/>
      <c r="O1509" s="15"/>
      <c r="P1509" s="16"/>
      <c r="Q1509" s="6"/>
      <c r="R1509" s="7"/>
      <c r="S1509" s="8"/>
      <c r="T1509" s="8"/>
      <c r="U1509" s="9"/>
      <c r="V1509" s="10"/>
      <c r="W1509" s="11"/>
      <c r="X1509" s="9"/>
      <c r="Y1509" s="10"/>
      <c r="Z1509" s="10"/>
    </row>
    <row r="1510" spans="1:26" s="1" customFormat="1" x14ac:dyDescent="0.25">
      <c r="A1510" s="48"/>
      <c r="D1510"/>
      <c r="E1510"/>
      <c r="F1510"/>
      <c r="G1510"/>
      <c r="H1510"/>
      <c r="I1510" s="2"/>
      <c r="J1510"/>
      <c r="K1510"/>
      <c r="L1510"/>
      <c r="M1510" s="17"/>
      <c r="N1510" s="16"/>
      <c r="O1510" s="15"/>
      <c r="P1510" s="16"/>
      <c r="Q1510" s="6"/>
      <c r="R1510" s="7"/>
      <c r="S1510" s="8"/>
      <c r="T1510" s="8"/>
      <c r="U1510" s="9"/>
      <c r="V1510" s="10"/>
      <c r="W1510" s="11"/>
      <c r="X1510" s="9"/>
      <c r="Y1510" s="10"/>
      <c r="Z1510" s="10"/>
    </row>
    <row r="1511" spans="1:26" s="1" customFormat="1" x14ac:dyDescent="0.25">
      <c r="A1511" s="48"/>
      <c r="D1511"/>
      <c r="E1511"/>
      <c r="F1511"/>
      <c r="G1511"/>
      <c r="H1511"/>
      <c r="I1511" s="2"/>
      <c r="J1511"/>
      <c r="K1511"/>
      <c r="L1511"/>
      <c r="M1511" s="17"/>
      <c r="N1511" s="16"/>
      <c r="O1511" s="15"/>
      <c r="P1511" s="16"/>
      <c r="Q1511" s="6"/>
      <c r="R1511" s="7"/>
      <c r="S1511" s="8"/>
      <c r="T1511" s="8"/>
      <c r="U1511" s="9"/>
      <c r="V1511" s="10"/>
      <c r="W1511" s="11"/>
      <c r="X1511" s="9"/>
      <c r="Y1511" s="10"/>
      <c r="Z1511" s="10"/>
    </row>
    <row r="1512" spans="1:26" s="1" customFormat="1" x14ac:dyDescent="0.25">
      <c r="A1512" s="48"/>
      <c r="D1512"/>
      <c r="E1512"/>
      <c r="F1512"/>
      <c r="G1512"/>
      <c r="H1512"/>
      <c r="I1512" s="2"/>
      <c r="J1512"/>
      <c r="K1512"/>
      <c r="L1512"/>
      <c r="M1512" s="17"/>
      <c r="N1512" s="16"/>
      <c r="O1512" s="15"/>
      <c r="P1512" s="16"/>
      <c r="Q1512" s="6"/>
      <c r="R1512" s="7"/>
      <c r="S1512" s="8"/>
      <c r="T1512" s="8"/>
      <c r="U1512" s="9"/>
      <c r="V1512" s="10"/>
      <c r="W1512" s="11"/>
      <c r="X1512" s="9"/>
      <c r="Y1512" s="10"/>
      <c r="Z1512" s="10"/>
    </row>
    <row r="1513" spans="1:26" s="1" customFormat="1" x14ac:dyDescent="0.25">
      <c r="A1513" s="48"/>
      <c r="D1513"/>
      <c r="E1513"/>
      <c r="F1513"/>
      <c r="G1513"/>
      <c r="H1513"/>
      <c r="I1513" s="2"/>
      <c r="J1513"/>
      <c r="K1513"/>
      <c r="L1513"/>
      <c r="M1513" s="17"/>
      <c r="N1513" s="16"/>
      <c r="O1513" s="15"/>
      <c r="P1513" s="16"/>
      <c r="Q1513" s="6"/>
      <c r="R1513" s="7"/>
      <c r="S1513" s="8"/>
      <c r="T1513" s="8"/>
      <c r="U1513" s="9"/>
      <c r="V1513" s="10"/>
      <c r="W1513" s="11"/>
      <c r="X1513" s="9"/>
      <c r="Y1513" s="10"/>
      <c r="Z1513" s="10"/>
    </row>
    <row r="1514" spans="1:26" s="1" customFormat="1" x14ac:dyDescent="0.25">
      <c r="A1514" s="48"/>
      <c r="D1514"/>
      <c r="E1514"/>
      <c r="F1514"/>
      <c r="G1514"/>
      <c r="H1514"/>
      <c r="I1514" s="2"/>
      <c r="J1514"/>
      <c r="K1514"/>
      <c r="L1514"/>
      <c r="M1514" s="17"/>
      <c r="N1514" s="16"/>
      <c r="O1514" s="15"/>
      <c r="P1514" s="16"/>
      <c r="Q1514" s="6"/>
      <c r="R1514" s="7"/>
      <c r="S1514" s="8"/>
      <c r="T1514" s="8"/>
      <c r="U1514" s="9"/>
      <c r="V1514" s="10"/>
      <c r="W1514" s="11"/>
      <c r="X1514" s="9"/>
      <c r="Y1514" s="10"/>
      <c r="Z1514" s="10"/>
    </row>
    <row r="1515" spans="1:26" s="1" customFormat="1" x14ac:dyDescent="0.25">
      <c r="A1515" s="48"/>
      <c r="D1515"/>
      <c r="E1515"/>
      <c r="F1515"/>
      <c r="G1515"/>
      <c r="H1515"/>
      <c r="I1515" s="2"/>
      <c r="J1515"/>
      <c r="K1515"/>
      <c r="L1515"/>
      <c r="M1515" s="17"/>
      <c r="N1515" s="16"/>
      <c r="O1515" s="15"/>
      <c r="P1515" s="16"/>
      <c r="Q1515" s="6"/>
      <c r="R1515" s="7"/>
      <c r="S1515" s="8"/>
      <c r="T1515" s="8"/>
      <c r="U1515" s="9"/>
      <c r="V1515" s="10"/>
      <c r="W1515" s="11"/>
      <c r="X1515" s="9"/>
      <c r="Y1515" s="10"/>
      <c r="Z1515" s="10"/>
    </row>
    <row r="1516" spans="1:26" s="1" customFormat="1" x14ac:dyDescent="0.25">
      <c r="A1516" s="48"/>
      <c r="D1516"/>
      <c r="E1516"/>
      <c r="F1516"/>
      <c r="G1516"/>
      <c r="H1516"/>
      <c r="I1516" s="2"/>
      <c r="J1516"/>
      <c r="K1516"/>
      <c r="L1516"/>
      <c r="M1516" s="17"/>
      <c r="N1516" s="16"/>
      <c r="O1516" s="15"/>
      <c r="P1516" s="16"/>
      <c r="Q1516" s="6"/>
      <c r="R1516" s="7"/>
      <c r="S1516" s="8"/>
      <c r="T1516" s="8"/>
      <c r="U1516" s="9"/>
      <c r="V1516" s="10"/>
      <c r="W1516" s="11"/>
      <c r="X1516" s="9"/>
      <c r="Y1516" s="10"/>
      <c r="Z1516" s="10"/>
    </row>
    <row r="1517" spans="1:26" s="1" customFormat="1" x14ac:dyDescent="0.25">
      <c r="A1517" s="48"/>
      <c r="D1517"/>
      <c r="E1517"/>
      <c r="F1517"/>
      <c r="G1517"/>
      <c r="H1517"/>
      <c r="I1517" s="2"/>
      <c r="J1517"/>
      <c r="K1517"/>
      <c r="L1517"/>
      <c r="M1517" s="17"/>
      <c r="N1517" s="16"/>
      <c r="O1517" s="15"/>
      <c r="P1517" s="16"/>
      <c r="Q1517" s="6"/>
      <c r="R1517" s="7"/>
      <c r="S1517" s="8"/>
      <c r="T1517" s="8"/>
      <c r="U1517" s="9"/>
      <c r="V1517" s="10"/>
      <c r="W1517" s="11"/>
      <c r="X1517" s="9"/>
      <c r="Y1517" s="10"/>
      <c r="Z1517" s="10"/>
    </row>
    <row r="1518" spans="1:26" s="1" customFormat="1" x14ac:dyDescent="0.25">
      <c r="A1518" s="48"/>
      <c r="D1518"/>
      <c r="E1518"/>
      <c r="F1518"/>
      <c r="G1518"/>
      <c r="H1518"/>
      <c r="I1518" s="2"/>
      <c r="J1518"/>
      <c r="K1518"/>
      <c r="L1518"/>
      <c r="M1518" s="17"/>
      <c r="N1518" s="16"/>
      <c r="O1518" s="15"/>
      <c r="P1518" s="16"/>
      <c r="Q1518" s="6"/>
      <c r="R1518" s="7"/>
      <c r="S1518" s="8"/>
      <c r="T1518" s="8"/>
      <c r="U1518" s="9"/>
      <c r="V1518" s="10"/>
      <c r="W1518" s="11"/>
      <c r="X1518" s="9"/>
      <c r="Y1518" s="10"/>
      <c r="Z1518" s="10"/>
    </row>
    <row r="1519" spans="1:26" s="1" customFormat="1" x14ac:dyDescent="0.25">
      <c r="A1519" s="48"/>
      <c r="D1519"/>
      <c r="E1519"/>
      <c r="F1519"/>
      <c r="G1519"/>
      <c r="H1519"/>
      <c r="I1519" s="2"/>
      <c r="J1519"/>
      <c r="K1519"/>
      <c r="L1519"/>
      <c r="M1519" s="17"/>
      <c r="N1519" s="16"/>
      <c r="O1519" s="15"/>
      <c r="P1519" s="16"/>
      <c r="Q1519" s="6"/>
      <c r="R1519" s="7"/>
      <c r="S1519" s="8"/>
      <c r="T1519" s="8"/>
      <c r="U1519" s="9"/>
      <c r="V1519" s="10"/>
      <c r="W1519" s="11"/>
      <c r="X1519" s="9"/>
      <c r="Y1519" s="10"/>
      <c r="Z1519" s="10"/>
    </row>
    <row r="1520" spans="1:26" s="1" customFormat="1" x14ac:dyDescent="0.25">
      <c r="A1520" s="48"/>
      <c r="D1520"/>
      <c r="E1520"/>
      <c r="F1520"/>
      <c r="G1520"/>
      <c r="H1520"/>
      <c r="I1520" s="2"/>
      <c r="J1520"/>
      <c r="K1520"/>
      <c r="L1520"/>
      <c r="M1520" s="17"/>
      <c r="N1520" s="16"/>
      <c r="O1520" s="15"/>
      <c r="P1520" s="16"/>
      <c r="Q1520" s="6"/>
      <c r="R1520" s="7"/>
      <c r="S1520" s="8"/>
      <c r="T1520" s="8"/>
      <c r="U1520" s="9"/>
      <c r="V1520" s="10"/>
      <c r="W1520" s="11"/>
      <c r="X1520" s="9"/>
      <c r="Y1520" s="10"/>
      <c r="Z1520" s="10"/>
    </row>
    <row r="1521" spans="1:26" s="1" customFormat="1" x14ac:dyDescent="0.25">
      <c r="A1521" s="48"/>
      <c r="D1521"/>
      <c r="E1521"/>
      <c r="F1521"/>
      <c r="G1521"/>
      <c r="H1521"/>
      <c r="I1521" s="2"/>
      <c r="J1521"/>
      <c r="K1521"/>
      <c r="L1521"/>
      <c r="M1521" s="17"/>
      <c r="N1521" s="16"/>
      <c r="O1521" s="15"/>
      <c r="P1521" s="16"/>
      <c r="Q1521" s="6"/>
      <c r="R1521" s="7"/>
      <c r="S1521" s="8"/>
      <c r="T1521" s="8"/>
      <c r="U1521" s="9"/>
      <c r="V1521" s="10"/>
      <c r="W1521" s="11"/>
      <c r="X1521" s="9"/>
      <c r="Y1521" s="10"/>
      <c r="Z1521" s="10"/>
    </row>
    <row r="1522" spans="1:26" s="1" customFormat="1" x14ac:dyDescent="0.25">
      <c r="A1522" s="48"/>
      <c r="D1522"/>
      <c r="E1522"/>
      <c r="F1522"/>
      <c r="G1522"/>
      <c r="H1522"/>
      <c r="I1522" s="2"/>
      <c r="J1522"/>
      <c r="K1522"/>
      <c r="L1522"/>
      <c r="M1522" s="17"/>
      <c r="N1522" s="16"/>
      <c r="O1522" s="15"/>
      <c r="P1522" s="16"/>
      <c r="Q1522" s="6"/>
      <c r="R1522" s="7"/>
      <c r="S1522" s="8"/>
      <c r="T1522" s="8"/>
      <c r="U1522" s="9"/>
      <c r="V1522" s="10"/>
      <c r="W1522" s="11"/>
      <c r="X1522" s="9"/>
      <c r="Y1522" s="10"/>
      <c r="Z1522" s="10"/>
    </row>
    <row r="1523" spans="1:26" s="1" customFormat="1" x14ac:dyDescent="0.25">
      <c r="A1523" s="48"/>
      <c r="D1523"/>
      <c r="E1523"/>
      <c r="F1523"/>
      <c r="G1523"/>
      <c r="H1523"/>
      <c r="I1523" s="2"/>
      <c r="J1523"/>
      <c r="K1523"/>
      <c r="L1523"/>
      <c r="M1523" s="17"/>
      <c r="N1523" s="16"/>
      <c r="O1523" s="15"/>
      <c r="P1523" s="16"/>
      <c r="Q1523" s="6"/>
      <c r="R1523" s="7"/>
      <c r="S1523" s="8"/>
      <c r="T1523" s="8"/>
      <c r="U1523" s="9"/>
      <c r="V1523" s="10"/>
      <c r="W1523" s="11"/>
      <c r="X1523" s="9"/>
      <c r="Y1523" s="10"/>
      <c r="Z1523" s="10"/>
    </row>
    <row r="1524" spans="1:26" s="1" customFormat="1" x14ac:dyDescent="0.25">
      <c r="A1524" s="48"/>
      <c r="D1524"/>
      <c r="E1524"/>
      <c r="F1524"/>
      <c r="G1524"/>
      <c r="H1524"/>
      <c r="I1524" s="2"/>
      <c r="J1524"/>
      <c r="K1524"/>
      <c r="L1524"/>
      <c r="M1524" s="17"/>
      <c r="N1524" s="16"/>
      <c r="O1524" s="15"/>
      <c r="P1524" s="16"/>
      <c r="Q1524" s="6"/>
      <c r="R1524" s="7"/>
      <c r="S1524" s="8"/>
      <c r="T1524" s="8"/>
      <c r="U1524" s="9"/>
      <c r="V1524" s="10"/>
      <c r="W1524" s="11"/>
      <c r="X1524" s="9"/>
      <c r="Y1524" s="10"/>
      <c r="Z1524" s="10"/>
    </row>
    <row r="1525" spans="1:26" s="1" customFormat="1" x14ac:dyDescent="0.25">
      <c r="A1525" s="48"/>
      <c r="D1525"/>
      <c r="E1525"/>
      <c r="F1525"/>
      <c r="G1525"/>
      <c r="H1525"/>
      <c r="I1525" s="2"/>
      <c r="J1525"/>
      <c r="K1525"/>
      <c r="L1525"/>
      <c r="M1525" s="17"/>
      <c r="N1525" s="16"/>
      <c r="O1525" s="15"/>
      <c r="P1525" s="16"/>
      <c r="Q1525" s="6"/>
      <c r="R1525" s="7"/>
      <c r="S1525" s="8"/>
      <c r="T1525" s="8"/>
      <c r="U1525" s="9"/>
      <c r="V1525" s="10"/>
      <c r="W1525" s="11"/>
      <c r="X1525" s="9"/>
      <c r="Y1525" s="10"/>
      <c r="Z1525" s="10"/>
    </row>
    <row r="1526" spans="1:26" s="1" customFormat="1" x14ac:dyDescent="0.25">
      <c r="A1526" s="48"/>
      <c r="D1526"/>
      <c r="E1526"/>
      <c r="F1526"/>
      <c r="G1526"/>
      <c r="H1526"/>
      <c r="I1526" s="2"/>
      <c r="J1526"/>
      <c r="K1526"/>
      <c r="L1526"/>
      <c r="M1526" s="17"/>
      <c r="N1526" s="16"/>
      <c r="O1526" s="15"/>
      <c r="P1526" s="16"/>
      <c r="Q1526" s="6"/>
      <c r="R1526" s="7"/>
      <c r="S1526" s="8"/>
      <c r="T1526" s="8"/>
      <c r="U1526" s="9"/>
      <c r="V1526" s="10"/>
      <c r="W1526" s="11"/>
      <c r="X1526" s="9"/>
      <c r="Y1526" s="10"/>
      <c r="Z1526" s="10"/>
    </row>
    <row r="1527" spans="1:26" s="1" customFormat="1" x14ac:dyDescent="0.25">
      <c r="A1527" s="48"/>
      <c r="D1527"/>
      <c r="E1527"/>
      <c r="F1527"/>
      <c r="G1527"/>
      <c r="H1527"/>
      <c r="I1527" s="2"/>
      <c r="J1527"/>
      <c r="K1527"/>
      <c r="L1527"/>
      <c r="M1527" s="17"/>
      <c r="N1527" s="16"/>
      <c r="O1527" s="15"/>
      <c r="P1527" s="16"/>
      <c r="Q1527" s="6"/>
      <c r="R1527" s="7"/>
      <c r="S1527" s="8"/>
      <c r="T1527" s="8"/>
      <c r="U1527" s="9"/>
      <c r="V1527" s="10"/>
      <c r="W1527" s="11"/>
      <c r="X1527" s="9"/>
      <c r="Y1527" s="10"/>
      <c r="Z1527" s="10"/>
    </row>
    <row r="1528" spans="1:26" s="1" customFormat="1" x14ac:dyDescent="0.25">
      <c r="A1528" s="48"/>
      <c r="D1528"/>
      <c r="E1528"/>
      <c r="F1528"/>
      <c r="G1528"/>
      <c r="H1528"/>
      <c r="I1528" s="2"/>
      <c r="J1528"/>
      <c r="K1528"/>
      <c r="L1528"/>
      <c r="M1528" s="17"/>
      <c r="N1528" s="16"/>
      <c r="O1528" s="15"/>
      <c r="P1528" s="16"/>
      <c r="Q1528" s="6"/>
      <c r="R1528" s="7"/>
      <c r="S1528" s="8"/>
      <c r="T1528" s="8"/>
      <c r="U1528" s="9"/>
      <c r="V1528" s="10"/>
      <c r="W1528" s="11"/>
      <c r="X1528" s="9"/>
      <c r="Y1528" s="10"/>
      <c r="Z1528" s="10"/>
    </row>
    <row r="1529" spans="1:26" s="1" customFormat="1" x14ac:dyDescent="0.25">
      <c r="A1529" s="48"/>
      <c r="D1529"/>
      <c r="E1529"/>
      <c r="F1529"/>
      <c r="G1529"/>
      <c r="H1529"/>
      <c r="I1529" s="2"/>
      <c r="J1529"/>
      <c r="K1529"/>
      <c r="L1529"/>
      <c r="M1529" s="17"/>
      <c r="N1529" s="16"/>
      <c r="O1529" s="15"/>
      <c r="P1529" s="16"/>
      <c r="Q1529" s="6"/>
      <c r="R1529" s="7"/>
      <c r="S1529" s="8"/>
      <c r="T1529" s="8"/>
      <c r="U1529" s="9"/>
      <c r="V1529" s="10"/>
      <c r="W1529" s="11"/>
      <c r="X1529" s="9"/>
      <c r="Y1529" s="10"/>
      <c r="Z1529" s="10"/>
    </row>
    <row r="1530" spans="1:26" s="1" customFormat="1" x14ac:dyDescent="0.25">
      <c r="A1530" s="48"/>
      <c r="D1530"/>
      <c r="E1530"/>
      <c r="F1530"/>
      <c r="G1530"/>
      <c r="H1530"/>
      <c r="I1530" s="2"/>
      <c r="J1530"/>
      <c r="K1530"/>
      <c r="L1530"/>
      <c r="M1530" s="17"/>
      <c r="N1530" s="16"/>
      <c r="O1530" s="15"/>
      <c r="P1530" s="16"/>
      <c r="Q1530" s="6"/>
      <c r="R1530" s="7"/>
      <c r="S1530" s="8"/>
      <c r="T1530" s="8"/>
      <c r="U1530" s="9"/>
      <c r="V1530" s="10"/>
      <c r="W1530" s="11"/>
      <c r="X1530" s="9"/>
      <c r="Y1530" s="10"/>
      <c r="Z1530" s="10"/>
    </row>
    <row r="1531" spans="1:26" s="1" customFormat="1" x14ac:dyDescent="0.25">
      <c r="A1531" s="48"/>
      <c r="D1531"/>
      <c r="E1531"/>
      <c r="F1531"/>
      <c r="G1531"/>
      <c r="H1531"/>
      <c r="I1531" s="2"/>
      <c r="J1531"/>
      <c r="K1531"/>
      <c r="L1531"/>
      <c r="M1531" s="17"/>
      <c r="N1531" s="16"/>
      <c r="O1531" s="15"/>
      <c r="P1531" s="16"/>
      <c r="Q1531" s="6"/>
      <c r="R1531" s="7"/>
      <c r="S1531" s="8"/>
      <c r="T1531" s="8"/>
      <c r="U1531" s="9"/>
      <c r="V1531" s="10"/>
      <c r="W1531" s="11"/>
      <c r="X1531" s="9"/>
      <c r="Y1531" s="10"/>
      <c r="Z1531" s="10"/>
    </row>
    <row r="1532" spans="1:26" s="1" customFormat="1" x14ac:dyDescent="0.25">
      <c r="A1532" s="48"/>
      <c r="D1532"/>
      <c r="E1532"/>
      <c r="F1532"/>
      <c r="G1532"/>
      <c r="H1532"/>
      <c r="I1532" s="2"/>
      <c r="J1532"/>
      <c r="K1532"/>
      <c r="L1532"/>
      <c r="M1532" s="17"/>
      <c r="N1532" s="16"/>
      <c r="O1532" s="15"/>
      <c r="P1532" s="16"/>
      <c r="Q1532" s="6"/>
      <c r="R1532" s="7"/>
      <c r="S1532" s="8"/>
      <c r="T1532" s="8"/>
      <c r="U1532" s="9"/>
      <c r="V1532" s="10"/>
      <c r="W1532" s="11"/>
      <c r="X1532" s="9"/>
      <c r="Y1532" s="10"/>
      <c r="Z1532" s="10"/>
    </row>
    <row r="1533" spans="1:26" s="1" customFormat="1" x14ac:dyDescent="0.25">
      <c r="A1533" s="48"/>
      <c r="D1533"/>
      <c r="E1533"/>
      <c r="F1533"/>
      <c r="G1533"/>
      <c r="H1533"/>
      <c r="I1533" s="2"/>
      <c r="J1533"/>
      <c r="K1533"/>
      <c r="L1533"/>
      <c r="M1533" s="17"/>
      <c r="N1533" s="16"/>
      <c r="O1533" s="15"/>
      <c r="P1533" s="16"/>
      <c r="Q1533" s="6"/>
      <c r="R1533" s="7"/>
      <c r="S1533" s="8"/>
      <c r="T1533" s="8"/>
      <c r="U1533" s="9"/>
      <c r="V1533" s="10"/>
      <c r="W1533" s="11"/>
      <c r="X1533" s="9"/>
      <c r="Y1533" s="10"/>
      <c r="Z1533" s="10"/>
    </row>
    <row r="1534" spans="1:26" s="1" customFormat="1" x14ac:dyDescent="0.25">
      <c r="A1534" s="48"/>
      <c r="D1534"/>
      <c r="E1534"/>
      <c r="F1534"/>
      <c r="G1534"/>
      <c r="H1534"/>
      <c r="I1534" s="2"/>
      <c r="J1534"/>
      <c r="K1534"/>
      <c r="L1534"/>
      <c r="M1534" s="17"/>
      <c r="N1534" s="16"/>
      <c r="O1534" s="15"/>
      <c r="P1534" s="16"/>
      <c r="Q1534" s="6"/>
      <c r="R1534" s="7"/>
      <c r="S1534" s="8"/>
      <c r="T1534" s="8"/>
      <c r="U1534" s="9"/>
      <c r="V1534" s="10"/>
      <c r="W1534" s="11"/>
      <c r="X1534" s="9"/>
      <c r="Y1534" s="10"/>
      <c r="Z1534" s="10"/>
    </row>
    <row r="1535" spans="1:26" s="1" customFormat="1" x14ac:dyDescent="0.25">
      <c r="A1535" s="48"/>
      <c r="D1535"/>
      <c r="E1535"/>
      <c r="F1535"/>
      <c r="G1535"/>
      <c r="H1535"/>
      <c r="I1535" s="2"/>
      <c r="J1535"/>
      <c r="K1535"/>
      <c r="L1535"/>
      <c r="M1535" s="17"/>
      <c r="N1535" s="16"/>
      <c r="O1535" s="15"/>
      <c r="P1535" s="16"/>
      <c r="Q1535" s="6"/>
      <c r="R1535" s="7"/>
      <c r="S1535" s="8"/>
      <c r="T1535" s="8"/>
      <c r="U1535" s="9"/>
      <c r="V1535" s="10"/>
      <c r="W1535" s="11"/>
      <c r="X1535" s="9"/>
      <c r="Y1535" s="10"/>
      <c r="Z1535" s="10"/>
    </row>
    <row r="1536" spans="1:26" s="1" customFormat="1" x14ac:dyDescent="0.25">
      <c r="A1536" s="48"/>
      <c r="D1536"/>
      <c r="E1536"/>
      <c r="F1536"/>
      <c r="G1536"/>
      <c r="H1536"/>
      <c r="I1536" s="2"/>
      <c r="J1536"/>
      <c r="K1536"/>
      <c r="L1536"/>
      <c r="M1536" s="17"/>
      <c r="N1536" s="16"/>
      <c r="O1536" s="15"/>
      <c r="P1536" s="16"/>
      <c r="Q1536" s="6"/>
      <c r="R1536" s="7"/>
      <c r="S1536" s="8"/>
      <c r="T1536" s="8"/>
      <c r="U1536" s="9"/>
      <c r="V1536" s="10"/>
      <c r="W1536" s="11"/>
      <c r="X1536" s="9"/>
      <c r="Y1536" s="10"/>
      <c r="Z1536" s="10"/>
    </row>
    <row r="1537" spans="1:26" s="1" customFormat="1" x14ac:dyDescent="0.25">
      <c r="A1537" s="48"/>
      <c r="D1537"/>
      <c r="E1537"/>
      <c r="F1537"/>
      <c r="G1537"/>
      <c r="H1537"/>
      <c r="I1537" s="2"/>
      <c r="J1537"/>
      <c r="K1537"/>
      <c r="L1537"/>
      <c r="M1537" s="17"/>
      <c r="N1537" s="16"/>
      <c r="O1537" s="15"/>
      <c r="P1537" s="16"/>
      <c r="Q1537" s="6"/>
      <c r="R1537" s="7"/>
      <c r="S1537" s="8"/>
      <c r="T1537" s="8"/>
      <c r="U1537" s="9"/>
      <c r="V1537" s="10"/>
      <c r="W1537" s="11"/>
      <c r="X1537" s="9"/>
      <c r="Y1537" s="10"/>
      <c r="Z1537" s="10"/>
    </row>
    <row r="1538" spans="1:26" s="1" customFormat="1" x14ac:dyDescent="0.25">
      <c r="A1538" s="48"/>
      <c r="D1538"/>
      <c r="E1538"/>
      <c r="F1538"/>
      <c r="G1538"/>
      <c r="H1538"/>
      <c r="I1538" s="2"/>
      <c r="J1538"/>
      <c r="K1538"/>
      <c r="L1538"/>
      <c r="M1538" s="17"/>
      <c r="N1538" s="16"/>
      <c r="O1538" s="15"/>
      <c r="P1538" s="16"/>
      <c r="Q1538" s="6"/>
      <c r="R1538" s="7"/>
      <c r="S1538" s="8"/>
      <c r="T1538" s="8"/>
      <c r="U1538" s="9"/>
      <c r="V1538" s="10"/>
      <c r="W1538" s="11"/>
      <c r="X1538" s="9"/>
      <c r="Y1538" s="10"/>
      <c r="Z1538" s="10"/>
    </row>
    <row r="1539" spans="1:26" s="1" customFormat="1" x14ac:dyDescent="0.25">
      <c r="A1539" s="48"/>
      <c r="D1539"/>
      <c r="E1539"/>
      <c r="F1539"/>
      <c r="G1539"/>
      <c r="H1539"/>
      <c r="I1539" s="2"/>
      <c r="J1539"/>
      <c r="K1539"/>
      <c r="L1539"/>
      <c r="M1539" s="17"/>
      <c r="N1539" s="16"/>
      <c r="O1539" s="15"/>
      <c r="P1539" s="16"/>
      <c r="Q1539" s="6"/>
      <c r="R1539" s="7"/>
      <c r="S1539" s="8"/>
      <c r="T1539" s="8"/>
      <c r="U1539" s="9"/>
      <c r="V1539" s="10"/>
      <c r="W1539" s="11"/>
      <c r="X1539" s="9"/>
      <c r="Y1539" s="10"/>
      <c r="Z1539" s="10"/>
    </row>
    <row r="1540" spans="1:26" s="1" customFormat="1" x14ac:dyDescent="0.25">
      <c r="A1540" s="48"/>
      <c r="D1540"/>
      <c r="E1540"/>
      <c r="F1540"/>
      <c r="G1540"/>
      <c r="H1540"/>
      <c r="I1540" s="2"/>
      <c r="J1540"/>
      <c r="K1540"/>
      <c r="L1540"/>
      <c r="M1540" s="17"/>
      <c r="N1540" s="16"/>
      <c r="O1540" s="15"/>
      <c r="P1540" s="16"/>
      <c r="Q1540" s="6"/>
      <c r="R1540" s="7"/>
      <c r="S1540" s="8"/>
      <c r="T1540" s="8"/>
      <c r="U1540" s="9"/>
      <c r="V1540" s="10"/>
      <c r="W1540" s="11"/>
      <c r="X1540" s="9"/>
      <c r="Y1540" s="10"/>
      <c r="Z1540" s="10"/>
    </row>
    <row r="1541" spans="1:26" s="1" customFormat="1" x14ac:dyDescent="0.25">
      <c r="A1541" s="48"/>
      <c r="D1541"/>
      <c r="E1541"/>
      <c r="F1541"/>
      <c r="G1541"/>
      <c r="H1541"/>
      <c r="I1541" s="2"/>
      <c r="J1541"/>
      <c r="K1541"/>
      <c r="L1541"/>
      <c r="M1541" s="17"/>
      <c r="N1541" s="16"/>
      <c r="O1541" s="15"/>
      <c r="P1541" s="16"/>
      <c r="Q1541" s="6"/>
      <c r="R1541" s="7"/>
      <c r="S1541" s="8"/>
      <c r="T1541" s="8"/>
      <c r="U1541" s="9"/>
      <c r="V1541" s="10"/>
      <c r="W1541" s="11"/>
      <c r="X1541" s="9"/>
      <c r="Y1541" s="10"/>
      <c r="Z1541" s="10"/>
    </row>
    <row r="1542" spans="1:26" s="1" customFormat="1" x14ac:dyDescent="0.25">
      <c r="A1542" s="48"/>
      <c r="D1542"/>
      <c r="E1542"/>
      <c r="F1542"/>
      <c r="G1542"/>
      <c r="H1542"/>
      <c r="I1542" s="2"/>
      <c r="J1542"/>
      <c r="K1542"/>
      <c r="L1542"/>
      <c r="M1542" s="17"/>
      <c r="N1542" s="16"/>
      <c r="O1542" s="15"/>
      <c r="P1542" s="16"/>
      <c r="Q1542" s="6"/>
      <c r="R1542" s="7"/>
      <c r="S1542" s="8"/>
      <c r="T1542" s="8"/>
      <c r="U1542" s="9"/>
      <c r="V1542" s="10"/>
      <c r="W1542" s="11"/>
      <c r="X1542" s="9"/>
      <c r="Y1542" s="10"/>
      <c r="Z1542" s="10"/>
    </row>
    <row r="1543" spans="1:26" s="1" customFormat="1" x14ac:dyDescent="0.25">
      <c r="A1543" s="48"/>
      <c r="D1543"/>
      <c r="E1543"/>
      <c r="F1543"/>
      <c r="G1543"/>
      <c r="H1543"/>
      <c r="I1543" s="2"/>
      <c r="J1543"/>
      <c r="K1543"/>
      <c r="L1543"/>
      <c r="M1543" s="17"/>
      <c r="N1543" s="16"/>
      <c r="O1543" s="15"/>
      <c r="P1543" s="16"/>
      <c r="Q1543" s="6"/>
      <c r="R1543" s="7"/>
      <c r="S1543" s="8"/>
      <c r="T1543" s="8"/>
      <c r="U1543" s="9"/>
      <c r="V1543" s="10"/>
      <c r="W1543" s="11"/>
      <c r="X1543" s="9"/>
      <c r="Y1543" s="10"/>
      <c r="Z1543" s="10"/>
    </row>
    <row r="1544" spans="1:26" s="1" customFormat="1" x14ac:dyDescent="0.25">
      <c r="A1544" s="48"/>
      <c r="D1544"/>
      <c r="E1544"/>
      <c r="F1544"/>
      <c r="G1544"/>
      <c r="H1544"/>
      <c r="I1544" s="2"/>
      <c r="J1544"/>
      <c r="K1544"/>
      <c r="L1544"/>
      <c r="M1544" s="17"/>
      <c r="N1544" s="16"/>
      <c r="O1544" s="15"/>
      <c r="P1544" s="16"/>
      <c r="Q1544" s="6"/>
      <c r="R1544" s="7"/>
      <c r="S1544" s="8"/>
      <c r="T1544" s="8"/>
      <c r="U1544" s="9"/>
      <c r="V1544" s="10"/>
      <c r="W1544" s="11"/>
      <c r="X1544" s="9"/>
      <c r="Y1544" s="10"/>
      <c r="Z1544" s="10"/>
    </row>
    <row r="1545" spans="1:26" s="1" customFormat="1" x14ac:dyDescent="0.25">
      <c r="A1545" s="48"/>
      <c r="D1545"/>
      <c r="E1545"/>
      <c r="F1545"/>
      <c r="G1545"/>
      <c r="H1545"/>
      <c r="I1545" s="2"/>
      <c r="J1545"/>
      <c r="K1545"/>
      <c r="L1545"/>
      <c r="M1545" s="17"/>
      <c r="N1545" s="16"/>
      <c r="O1545" s="15"/>
      <c r="P1545" s="16"/>
      <c r="Q1545" s="6"/>
      <c r="R1545" s="7"/>
      <c r="S1545" s="8"/>
      <c r="T1545" s="8"/>
      <c r="U1545" s="9"/>
      <c r="V1545" s="10"/>
      <c r="W1545" s="11"/>
      <c r="X1545" s="9"/>
      <c r="Y1545" s="10"/>
      <c r="Z1545" s="10"/>
    </row>
    <row r="1546" spans="1:26" s="1" customFormat="1" x14ac:dyDescent="0.25">
      <c r="A1546" s="48"/>
      <c r="D1546"/>
      <c r="E1546"/>
      <c r="F1546"/>
      <c r="G1546"/>
      <c r="H1546"/>
      <c r="I1546" s="2"/>
      <c r="J1546"/>
      <c r="K1546"/>
      <c r="L1546"/>
      <c r="M1546" s="17"/>
      <c r="N1546" s="16"/>
      <c r="O1546" s="15"/>
      <c r="P1546" s="16"/>
      <c r="Q1546" s="6"/>
      <c r="R1546" s="7"/>
      <c r="S1546" s="8"/>
      <c r="T1546" s="8"/>
      <c r="U1546" s="9"/>
      <c r="V1546" s="10"/>
      <c r="W1546" s="11"/>
      <c r="X1546" s="9"/>
      <c r="Y1546" s="10"/>
      <c r="Z1546" s="10"/>
    </row>
    <row r="1547" spans="1:26" s="1" customFormat="1" x14ac:dyDescent="0.25">
      <c r="A1547" s="48"/>
      <c r="D1547"/>
      <c r="E1547"/>
      <c r="F1547"/>
      <c r="G1547"/>
      <c r="H1547"/>
      <c r="I1547" s="2"/>
      <c r="J1547"/>
      <c r="K1547"/>
      <c r="L1547"/>
      <c r="M1547" s="17"/>
      <c r="N1547" s="16"/>
      <c r="O1547" s="15"/>
      <c r="P1547" s="16"/>
      <c r="Q1547" s="6"/>
      <c r="R1547" s="7"/>
      <c r="S1547" s="8"/>
      <c r="T1547" s="8"/>
      <c r="U1547" s="9"/>
      <c r="V1547" s="10"/>
      <c r="W1547" s="11"/>
      <c r="X1547" s="9"/>
      <c r="Y1547" s="10"/>
      <c r="Z1547" s="10"/>
    </row>
    <row r="1548" spans="1:26" s="1" customFormat="1" x14ac:dyDescent="0.25">
      <c r="A1548" s="48"/>
      <c r="D1548"/>
      <c r="E1548"/>
      <c r="F1548"/>
      <c r="G1548"/>
      <c r="H1548"/>
      <c r="I1548" s="2"/>
      <c r="J1548"/>
      <c r="K1548"/>
      <c r="L1548"/>
      <c r="M1548" s="17"/>
      <c r="N1548" s="16"/>
      <c r="O1548" s="15"/>
      <c r="P1548" s="16"/>
      <c r="Q1548" s="6"/>
      <c r="R1548" s="7"/>
      <c r="S1548" s="8"/>
      <c r="T1548" s="8"/>
      <c r="U1548" s="9"/>
      <c r="V1548" s="10"/>
      <c r="W1548" s="11"/>
      <c r="X1548" s="9"/>
      <c r="Y1548" s="10"/>
      <c r="Z1548" s="10"/>
    </row>
    <row r="1549" spans="1:26" s="1" customFormat="1" x14ac:dyDescent="0.25">
      <c r="A1549" s="48"/>
      <c r="D1549"/>
      <c r="E1549"/>
      <c r="F1549"/>
      <c r="G1549"/>
      <c r="H1549"/>
      <c r="I1549" s="2"/>
      <c r="J1549"/>
      <c r="K1549"/>
      <c r="L1549"/>
      <c r="M1549" s="17"/>
      <c r="N1549" s="16"/>
      <c r="O1549" s="15"/>
      <c r="P1549" s="16"/>
      <c r="Q1549" s="6"/>
      <c r="R1549" s="7"/>
      <c r="S1549" s="8"/>
      <c r="T1549" s="8"/>
      <c r="U1549" s="9"/>
      <c r="V1549" s="10"/>
      <c r="W1549" s="11"/>
      <c r="X1549" s="9"/>
      <c r="Y1549" s="10"/>
      <c r="Z1549" s="10"/>
    </row>
    <row r="1550" spans="1:26" s="1" customFormat="1" x14ac:dyDescent="0.25">
      <c r="A1550" s="48"/>
      <c r="D1550"/>
      <c r="E1550"/>
      <c r="F1550"/>
      <c r="G1550"/>
      <c r="H1550"/>
      <c r="I1550" s="2"/>
      <c r="J1550"/>
      <c r="K1550"/>
      <c r="L1550"/>
      <c r="M1550" s="17"/>
      <c r="N1550" s="16"/>
      <c r="O1550" s="15"/>
      <c r="P1550" s="16"/>
      <c r="Q1550" s="6"/>
      <c r="R1550" s="7"/>
      <c r="S1550" s="8"/>
      <c r="T1550" s="8"/>
      <c r="U1550" s="9"/>
      <c r="V1550" s="10"/>
      <c r="W1550" s="11"/>
      <c r="X1550" s="9"/>
      <c r="Y1550" s="10"/>
      <c r="Z1550" s="10"/>
    </row>
    <row r="1551" spans="1:26" s="1" customFormat="1" x14ac:dyDescent="0.25">
      <c r="A1551" s="48"/>
      <c r="D1551"/>
      <c r="E1551"/>
      <c r="F1551"/>
      <c r="G1551"/>
      <c r="H1551"/>
      <c r="I1551" s="2"/>
      <c r="J1551"/>
      <c r="K1551"/>
      <c r="L1551"/>
      <c r="M1551" s="17"/>
      <c r="N1551" s="16"/>
      <c r="O1551" s="15"/>
      <c r="P1551" s="16"/>
      <c r="Q1551" s="6"/>
      <c r="R1551" s="7"/>
      <c r="S1551" s="8"/>
      <c r="T1551" s="8"/>
      <c r="U1551" s="9"/>
      <c r="V1551" s="10"/>
      <c r="W1551" s="11"/>
      <c r="X1551" s="9"/>
      <c r="Y1551" s="10"/>
      <c r="Z1551" s="10"/>
    </row>
    <row r="1552" spans="1:26" s="1" customFormat="1" x14ac:dyDescent="0.25">
      <c r="A1552" s="48"/>
      <c r="D1552"/>
      <c r="E1552"/>
      <c r="F1552"/>
      <c r="G1552"/>
      <c r="H1552"/>
      <c r="I1552" s="2"/>
      <c r="J1552"/>
      <c r="K1552"/>
      <c r="L1552"/>
      <c r="M1552" s="17"/>
      <c r="N1552" s="16"/>
      <c r="O1552" s="15"/>
      <c r="P1552" s="16"/>
      <c r="Q1552" s="6"/>
      <c r="R1552" s="7"/>
      <c r="S1552" s="8"/>
      <c r="T1552" s="8"/>
      <c r="U1552" s="9"/>
      <c r="V1552" s="10"/>
      <c r="W1552" s="11"/>
      <c r="X1552" s="9"/>
      <c r="Y1552" s="10"/>
      <c r="Z1552" s="10"/>
    </row>
    <row r="1553" spans="1:26" s="1" customFormat="1" x14ac:dyDescent="0.25">
      <c r="A1553" s="48"/>
      <c r="D1553"/>
      <c r="E1553"/>
      <c r="F1553"/>
      <c r="G1553"/>
      <c r="H1553"/>
      <c r="I1553" s="2"/>
      <c r="J1553"/>
      <c r="K1553"/>
      <c r="L1553"/>
      <c r="M1553" s="17"/>
      <c r="N1553" s="16"/>
      <c r="O1553" s="15"/>
      <c r="P1553" s="16"/>
      <c r="Q1553" s="6"/>
      <c r="R1553" s="7"/>
      <c r="S1553" s="8"/>
      <c r="T1553" s="8"/>
      <c r="U1553" s="9"/>
      <c r="V1553" s="10"/>
      <c r="W1553" s="11"/>
      <c r="X1553" s="9"/>
      <c r="Y1553" s="10"/>
      <c r="Z1553" s="10"/>
    </row>
    <row r="1554" spans="1:26" s="1" customFormat="1" x14ac:dyDescent="0.25">
      <c r="A1554" s="48"/>
      <c r="D1554"/>
      <c r="E1554"/>
      <c r="F1554"/>
      <c r="G1554"/>
      <c r="H1554"/>
      <c r="I1554" s="2"/>
      <c r="J1554"/>
      <c r="K1554"/>
      <c r="L1554"/>
      <c r="M1554" s="17"/>
      <c r="N1554" s="16"/>
      <c r="O1554" s="15"/>
      <c r="P1554" s="16"/>
      <c r="Q1554" s="6"/>
      <c r="R1554" s="7"/>
      <c r="S1554" s="8"/>
      <c r="T1554" s="8"/>
      <c r="U1554" s="9"/>
      <c r="V1554" s="10"/>
      <c r="W1554" s="11"/>
      <c r="X1554" s="9"/>
      <c r="Y1554" s="10"/>
      <c r="Z1554" s="10"/>
    </row>
    <row r="1555" spans="1:26" s="1" customFormat="1" x14ac:dyDescent="0.25">
      <c r="A1555" s="48"/>
      <c r="D1555"/>
      <c r="E1555"/>
      <c r="F1555"/>
      <c r="G1555"/>
      <c r="H1555"/>
      <c r="I1555" s="2"/>
      <c r="J1555"/>
      <c r="K1555"/>
      <c r="L1555"/>
      <c r="M1555" s="17"/>
      <c r="N1555" s="16"/>
      <c r="O1555" s="15"/>
      <c r="P1555" s="16"/>
      <c r="Q1555" s="6"/>
      <c r="R1555" s="7"/>
      <c r="S1555" s="8"/>
      <c r="T1555" s="8"/>
      <c r="U1555" s="9"/>
      <c r="V1555" s="10"/>
      <c r="W1555" s="11"/>
      <c r="X1555" s="9"/>
      <c r="Y1555" s="10"/>
      <c r="Z1555" s="10"/>
    </row>
    <row r="1556" spans="1:26" s="1" customFormat="1" x14ac:dyDescent="0.25">
      <c r="A1556" s="48"/>
      <c r="D1556"/>
      <c r="E1556"/>
      <c r="F1556"/>
      <c r="G1556"/>
      <c r="H1556"/>
      <c r="I1556" s="2"/>
      <c r="J1556"/>
      <c r="K1556"/>
      <c r="L1556"/>
      <c r="M1556" s="17"/>
      <c r="N1556" s="16"/>
      <c r="O1556" s="15"/>
      <c r="P1556" s="16"/>
      <c r="Q1556" s="6"/>
      <c r="R1556" s="7"/>
      <c r="S1556" s="8"/>
      <c r="T1556" s="8"/>
      <c r="U1556" s="9"/>
      <c r="V1556" s="10"/>
      <c r="W1556" s="11"/>
      <c r="X1556" s="9"/>
      <c r="Y1556" s="10"/>
      <c r="Z1556" s="10"/>
    </row>
    <row r="1557" spans="1:26" s="1" customFormat="1" x14ac:dyDescent="0.25">
      <c r="A1557" s="48"/>
      <c r="D1557"/>
      <c r="E1557"/>
      <c r="F1557"/>
      <c r="G1557"/>
      <c r="H1557"/>
      <c r="I1557" s="2"/>
      <c r="J1557"/>
      <c r="K1557"/>
      <c r="L1557"/>
      <c r="M1557" s="17"/>
      <c r="N1557" s="16"/>
      <c r="O1557" s="15"/>
      <c r="P1557" s="16"/>
      <c r="Q1557" s="6"/>
      <c r="R1557" s="7"/>
      <c r="S1557" s="8"/>
      <c r="T1557" s="8"/>
      <c r="U1557" s="9"/>
      <c r="V1557" s="10"/>
      <c r="W1557" s="11"/>
      <c r="X1557" s="9"/>
      <c r="Y1557" s="10"/>
      <c r="Z1557" s="10"/>
    </row>
    <row r="1558" spans="1:26" s="1" customFormat="1" x14ac:dyDescent="0.25">
      <c r="A1558" s="48"/>
      <c r="D1558"/>
      <c r="E1558"/>
      <c r="F1558"/>
      <c r="G1558"/>
      <c r="H1558"/>
      <c r="I1558" s="2"/>
      <c r="J1558"/>
      <c r="K1558"/>
      <c r="L1558"/>
      <c r="M1558" s="17"/>
      <c r="N1558" s="16"/>
      <c r="O1558" s="15"/>
      <c r="P1558" s="16"/>
      <c r="Q1558" s="6"/>
      <c r="R1558" s="7"/>
      <c r="S1558" s="8"/>
      <c r="T1558" s="8"/>
      <c r="U1558" s="9"/>
      <c r="V1558" s="10"/>
      <c r="W1558" s="11"/>
      <c r="X1558" s="9"/>
      <c r="Y1558" s="10"/>
      <c r="Z1558" s="10"/>
    </row>
    <row r="1559" spans="1:26" s="1" customFormat="1" x14ac:dyDescent="0.25">
      <c r="A1559" s="48"/>
      <c r="D1559"/>
      <c r="E1559"/>
      <c r="F1559"/>
      <c r="G1559"/>
      <c r="H1559"/>
      <c r="I1559" s="2"/>
      <c r="J1559"/>
      <c r="K1559"/>
      <c r="L1559"/>
      <c r="M1559" s="17"/>
      <c r="N1559" s="16"/>
      <c r="O1559" s="15"/>
      <c r="P1559" s="16"/>
      <c r="Q1559" s="6"/>
      <c r="R1559" s="7"/>
      <c r="S1559" s="8"/>
      <c r="T1559" s="8"/>
      <c r="U1559" s="9"/>
      <c r="V1559" s="10"/>
      <c r="W1559" s="11"/>
      <c r="X1559" s="9"/>
      <c r="Y1559" s="10"/>
      <c r="Z1559" s="10"/>
    </row>
    <row r="1560" spans="1:26" s="1" customFormat="1" x14ac:dyDescent="0.25">
      <c r="A1560" s="48"/>
      <c r="D1560"/>
      <c r="E1560"/>
      <c r="F1560"/>
      <c r="G1560"/>
      <c r="H1560"/>
      <c r="I1560" s="2"/>
      <c r="J1560"/>
      <c r="K1560"/>
      <c r="L1560"/>
      <c r="M1560" s="17"/>
      <c r="N1560" s="16"/>
      <c r="O1560" s="15"/>
      <c r="P1560" s="16"/>
      <c r="Q1560" s="6"/>
      <c r="R1560" s="7"/>
      <c r="S1560" s="8"/>
      <c r="T1560" s="8"/>
      <c r="U1560" s="9"/>
      <c r="V1560" s="10"/>
      <c r="W1560" s="11"/>
      <c r="X1560" s="9"/>
      <c r="Y1560" s="10"/>
      <c r="Z1560" s="10"/>
    </row>
    <row r="1561" spans="1:26" s="1" customFormat="1" x14ac:dyDescent="0.25">
      <c r="A1561" s="48"/>
      <c r="D1561"/>
      <c r="E1561"/>
      <c r="F1561"/>
      <c r="G1561"/>
      <c r="H1561"/>
      <c r="I1561" s="2"/>
      <c r="J1561"/>
      <c r="K1561"/>
      <c r="L1561"/>
      <c r="M1561" s="17"/>
      <c r="N1561" s="16"/>
      <c r="O1561" s="15"/>
      <c r="P1561" s="16"/>
      <c r="Q1561" s="6"/>
      <c r="R1561" s="7"/>
      <c r="S1561" s="8"/>
      <c r="T1561" s="8"/>
      <c r="U1561" s="9"/>
      <c r="V1561" s="10"/>
      <c r="W1561" s="11"/>
      <c r="X1561" s="9"/>
      <c r="Y1561" s="10"/>
      <c r="Z1561" s="10"/>
    </row>
    <row r="1562" spans="1:26" s="1" customFormat="1" x14ac:dyDescent="0.25">
      <c r="A1562" s="48"/>
      <c r="D1562"/>
      <c r="E1562"/>
      <c r="F1562"/>
      <c r="G1562"/>
      <c r="H1562"/>
      <c r="I1562" s="2"/>
      <c r="J1562"/>
      <c r="K1562"/>
      <c r="L1562"/>
      <c r="M1562" s="17"/>
      <c r="N1562" s="16"/>
      <c r="O1562" s="15"/>
      <c r="P1562" s="16"/>
      <c r="Q1562" s="6"/>
      <c r="R1562" s="7"/>
      <c r="S1562" s="8"/>
      <c r="T1562" s="8"/>
      <c r="U1562" s="9"/>
      <c r="V1562" s="10"/>
      <c r="W1562" s="11"/>
      <c r="X1562" s="9"/>
      <c r="Y1562" s="10"/>
      <c r="Z1562" s="10"/>
    </row>
    <row r="1563" spans="1:26" s="1" customFormat="1" x14ac:dyDescent="0.25">
      <c r="A1563" s="48"/>
      <c r="D1563"/>
      <c r="E1563"/>
      <c r="F1563"/>
      <c r="G1563"/>
      <c r="H1563"/>
      <c r="I1563" s="2"/>
      <c r="J1563"/>
      <c r="K1563"/>
      <c r="L1563"/>
      <c r="M1563" s="17"/>
      <c r="N1563" s="16"/>
      <c r="O1563" s="15"/>
      <c r="P1563" s="16"/>
      <c r="Q1563" s="6"/>
      <c r="R1563" s="7"/>
      <c r="S1563" s="8"/>
      <c r="T1563" s="8"/>
      <c r="U1563" s="9"/>
      <c r="V1563" s="10"/>
      <c r="W1563" s="11"/>
      <c r="X1563" s="9"/>
      <c r="Y1563" s="10"/>
      <c r="Z1563" s="10"/>
    </row>
    <row r="1564" spans="1:26" s="1" customFormat="1" x14ac:dyDescent="0.25">
      <c r="A1564" s="48"/>
      <c r="D1564"/>
      <c r="E1564"/>
      <c r="F1564"/>
      <c r="G1564"/>
      <c r="H1564"/>
      <c r="I1564" s="2"/>
      <c r="J1564"/>
      <c r="K1564"/>
      <c r="L1564"/>
      <c r="M1564" s="17"/>
      <c r="N1564" s="16"/>
      <c r="O1564" s="15"/>
      <c r="P1564" s="16"/>
      <c r="Q1564" s="6"/>
      <c r="R1564" s="7"/>
      <c r="S1564" s="8"/>
      <c r="T1564" s="8"/>
      <c r="U1564" s="9"/>
      <c r="V1564" s="10"/>
      <c r="W1564" s="11"/>
      <c r="X1564" s="9"/>
      <c r="Y1564" s="10"/>
      <c r="Z1564" s="10"/>
    </row>
    <row r="1565" spans="1:26" s="1" customFormat="1" x14ac:dyDescent="0.25">
      <c r="A1565" s="48"/>
      <c r="D1565"/>
      <c r="E1565"/>
      <c r="F1565"/>
      <c r="G1565"/>
      <c r="H1565"/>
      <c r="I1565" s="2"/>
      <c r="J1565"/>
      <c r="K1565"/>
      <c r="L1565"/>
      <c r="M1565" s="17"/>
      <c r="N1565" s="16"/>
      <c r="O1565" s="15"/>
      <c r="P1565" s="16"/>
      <c r="Q1565" s="6"/>
      <c r="R1565" s="7"/>
      <c r="S1565" s="8"/>
      <c r="T1565" s="8"/>
      <c r="U1565" s="9"/>
      <c r="V1565" s="10"/>
      <c r="W1565" s="11"/>
      <c r="X1565" s="9"/>
      <c r="Y1565" s="10"/>
      <c r="Z1565" s="10"/>
    </row>
    <row r="1566" spans="1:26" s="1" customFormat="1" x14ac:dyDescent="0.25">
      <c r="A1566" s="48"/>
      <c r="D1566"/>
      <c r="E1566"/>
      <c r="F1566"/>
      <c r="G1566"/>
      <c r="H1566"/>
      <c r="I1566" s="2"/>
      <c r="J1566"/>
      <c r="K1566"/>
      <c r="L1566"/>
      <c r="M1566" s="17"/>
      <c r="N1566" s="16"/>
      <c r="O1566" s="15"/>
      <c r="P1566" s="16"/>
      <c r="Q1566" s="6"/>
      <c r="R1566" s="7"/>
      <c r="S1566" s="8"/>
      <c r="T1566" s="8"/>
      <c r="U1566" s="9"/>
      <c r="V1566" s="10"/>
      <c r="W1566" s="11"/>
      <c r="X1566" s="9"/>
      <c r="Y1566" s="10"/>
      <c r="Z1566" s="10"/>
    </row>
    <row r="1567" spans="1:26" s="1" customFormat="1" x14ac:dyDescent="0.25">
      <c r="A1567" s="48"/>
      <c r="D1567"/>
      <c r="E1567"/>
      <c r="F1567"/>
      <c r="G1567"/>
      <c r="H1567"/>
      <c r="I1567" s="2"/>
      <c r="J1567"/>
      <c r="K1567"/>
      <c r="L1567"/>
      <c r="M1567" s="17"/>
      <c r="N1567" s="16"/>
      <c r="O1567" s="15"/>
      <c r="P1567" s="16"/>
      <c r="Q1567" s="6"/>
      <c r="R1567" s="7"/>
      <c r="S1567" s="8"/>
      <c r="T1567" s="8"/>
      <c r="U1567" s="9"/>
      <c r="V1567" s="10"/>
      <c r="W1567" s="11"/>
      <c r="X1567" s="9"/>
      <c r="Y1567" s="10"/>
      <c r="Z1567" s="10"/>
    </row>
    <row r="1568" spans="1:26" s="1" customFormat="1" x14ac:dyDescent="0.25">
      <c r="A1568" s="48"/>
      <c r="D1568"/>
      <c r="E1568"/>
      <c r="F1568"/>
      <c r="G1568"/>
      <c r="H1568"/>
      <c r="I1568" s="2"/>
      <c r="J1568"/>
      <c r="K1568"/>
      <c r="L1568"/>
      <c r="M1568" s="17"/>
      <c r="N1568" s="16"/>
      <c r="O1568" s="15"/>
      <c r="P1568" s="16"/>
      <c r="Q1568" s="6"/>
      <c r="R1568" s="7"/>
      <c r="S1568" s="8"/>
      <c r="T1568" s="8"/>
      <c r="U1568" s="9"/>
      <c r="V1568" s="10"/>
      <c r="W1568" s="11"/>
      <c r="X1568" s="9"/>
      <c r="Y1568" s="10"/>
      <c r="Z1568" s="10"/>
    </row>
    <row r="1569" spans="1:26" s="1" customFormat="1" x14ac:dyDescent="0.25">
      <c r="A1569" s="48"/>
      <c r="D1569"/>
      <c r="E1569"/>
      <c r="F1569"/>
      <c r="G1569"/>
      <c r="H1569"/>
      <c r="I1569" s="2"/>
      <c r="J1569"/>
      <c r="K1569"/>
      <c r="L1569"/>
      <c r="M1569" s="17"/>
      <c r="N1569" s="16"/>
      <c r="O1569" s="15"/>
      <c r="P1569" s="16"/>
      <c r="Q1569" s="6"/>
      <c r="R1569" s="7"/>
      <c r="S1569" s="8"/>
      <c r="T1569" s="8"/>
      <c r="U1569" s="9"/>
      <c r="V1569" s="10"/>
      <c r="W1569" s="11"/>
      <c r="X1569" s="9"/>
      <c r="Y1569" s="10"/>
      <c r="Z1569" s="10"/>
    </row>
    <row r="1570" spans="1:26" s="1" customFormat="1" x14ac:dyDescent="0.25">
      <c r="A1570" s="48"/>
      <c r="D1570"/>
      <c r="E1570"/>
      <c r="F1570"/>
      <c r="G1570"/>
      <c r="H1570"/>
      <c r="I1570" s="2"/>
      <c r="J1570"/>
      <c r="K1570"/>
      <c r="L1570"/>
      <c r="M1570" s="17"/>
      <c r="N1570" s="16"/>
      <c r="O1570" s="15"/>
      <c r="P1570" s="16"/>
      <c r="Q1570" s="6"/>
      <c r="R1570" s="7"/>
      <c r="S1570" s="8"/>
      <c r="T1570" s="8"/>
      <c r="U1570" s="9"/>
      <c r="V1570" s="10"/>
      <c r="W1570" s="11"/>
      <c r="X1570" s="9"/>
      <c r="Y1570" s="10"/>
      <c r="Z1570" s="10"/>
    </row>
    <row r="1571" spans="1:26" s="1" customFormat="1" x14ac:dyDescent="0.25">
      <c r="A1571" s="48"/>
      <c r="D1571"/>
      <c r="E1571"/>
      <c r="F1571"/>
      <c r="G1571"/>
      <c r="H1571"/>
      <c r="I1571" s="2"/>
      <c r="J1571"/>
      <c r="K1571"/>
      <c r="L1571"/>
      <c r="M1571" s="17"/>
      <c r="N1571" s="16"/>
      <c r="O1571" s="15"/>
      <c r="P1571" s="16"/>
      <c r="Q1571" s="6"/>
      <c r="R1571" s="7"/>
      <c r="S1571" s="8"/>
      <c r="T1571" s="8"/>
      <c r="U1571" s="9"/>
      <c r="V1571" s="10"/>
      <c r="W1571" s="11"/>
      <c r="X1571" s="9"/>
      <c r="Y1571" s="10"/>
      <c r="Z1571" s="10"/>
    </row>
    <row r="1572" spans="1:26" s="1" customFormat="1" x14ac:dyDescent="0.25">
      <c r="A1572" s="48"/>
      <c r="D1572"/>
      <c r="E1572"/>
      <c r="F1572"/>
      <c r="G1572"/>
      <c r="H1572"/>
      <c r="I1572" s="2"/>
      <c r="J1572"/>
      <c r="K1572"/>
      <c r="L1572"/>
      <c r="M1572" s="17"/>
      <c r="N1572" s="16"/>
      <c r="O1572" s="15"/>
      <c r="P1572" s="16"/>
      <c r="Q1572" s="6"/>
      <c r="R1572" s="7"/>
      <c r="S1572" s="8"/>
      <c r="T1572" s="8"/>
      <c r="U1572" s="9"/>
      <c r="V1572" s="10"/>
      <c r="W1572" s="11"/>
      <c r="X1572" s="9"/>
      <c r="Y1572" s="10"/>
      <c r="Z1572" s="10"/>
    </row>
    <row r="1573" spans="1:26" s="1" customFormat="1" x14ac:dyDescent="0.25">
      <c r="A1573" s="48"/>
      <c r="D1573"/>
      <c r="E1573"/>
      <c r="F1573"/>
      <c r="G1573"/>
      <c r="H1573"/>
      <c r="I1573" s="2"/>
      <c r="J1573"/>
      <c r="K1573"/>
      <c r="L1573"/>
      <c r="M1573" s="17"/>
      <c r="N1573" s="16"/>
      <c r="O1573" s="15"/>
      <c r="P1573" s="16"/>
      <c r="Q1573" s="6"/>
      <c r="R1573" s="7"/>
      <c r="S1573" s="8"/>
      <c r="T1573" s="8"/>
      <c r="U1573" s="9"/>
      <c r="V1573" s="10"/>
      <c r="W1573" s="11"/>
      <c r="X1573" s="9"/>
      <c r="Y1573" s="10"/>
      <c r="Z1573" s="10"/>
    </row>
    <row r="1574" spans="1:26" s="1" customFormat="1" x14ac:dyDescent="0.25">
      <c r="A1574" s="48"/>
      <c r="D1574"/>
      <c r="E1574"/>
      <c r="F1574"/>
      <c r="G1574"/>
      <c r="H1574"/>
      <c r="I1574" s="2"/>
      <c r="J1574"/>
      <c r="K1574"/>
      <c r="L1574"/>
      <c r="M1574" s="17"/>
      <c r="N1574" s="16"/>
      <c r="O1574" s="15"/>
      <c r="P1574" s="16"/>
      <c r="Q1574" s="6"/>
      <c r="R1574" s="7"/>
      <c r="S1574" s="8"/>
      <c r="T1574" s="8"/>
      <c r="U1574" s="9"/>
      <c r="V1574" s="10"/>
      <c r="W1574" s="11"/>
      <c r="X1574" s="9"/>
      <c r="Y1574" s="10"/>
      <c r="Z1574" s="10"/>
    </row>
    <row r="1575" spans="1:26" s="1" customFormat="1" x14ac:dyDescent="0.25">
      <c r="A1575" s="48"/>
      <c r="D1575"/>
      <c r="E1575"/>
      <c r="F1575"/>
      <c r="G1575"/>
      <c r="H1575"/>
      <c r="I1575" s="2"/>
      <c r="J1575"/>
      <c r="K1575"/>
      <c r="L1575"/>
      <c r="M1575" s="17"/>
      <c r="N1575" s="16"/>
      <c r="O1575" s="15"/>
      <c r="P1575" s="16"/>
      <c r="Q1575" s="6"/>
      <c r="R1575" s="7"/>
      <c r="S1575" s="8"/>
      <c r="T1575" s="8"/>
      <c r="U1575" s="9"/>
      <c r="V1575" s="10"/>
      <c r="W1575" s="11"/>
      <c r="X1575" s="9"/>
      <c r="Y1575" s="10"/>
      <c r="Z1575" s="10"/>
    </row>
    <row r="1576" spans="1:26" s="1" customFormat="1" x14ac:dyDescent="0.25">
      <c r="A1576" s="48"/>
      <c r="D1576"/>
      <c r="E1576"/>
      <c r="F1576"/>
      <c r="G1576"/>
      <c r="H1576"/>
      <c r="I1576" s="2"/>
      <c r="J1576"/>
      <c r="K1576"/>
      <c r="L1576"/>
      <c r="M1576" s="17"/>
      <c r="N1576" s="16"/>
      <c r="O1576" s="15"/>
      <c r="P1576" s="16"/>
      <c r="Q1576" s="6"/>
      <c r="R1576" s="7"/>
      <c r="S1576" s="8"/>
      <c r="T1576" s="8"/>
      <c r="U1576" s="9"/>
      <c r="V1576" s="10"/>
      <c r="W1576" s="11"/>
      <c r="X1576" s="9"/>
      <c r="Y1576" s="10"/>
      <c r="Z1576" s="10"/>
    </row>
    <row r="1577" spans="1:26" s="1" customFormat="1" x14ac:dyDescent="0.25">
      <c r="A1577" s="48"/>
      <c r="D1577"/>
      <c r="E1577"/>
      <c r="F1577"/>
      <c r="G1577"/>
      <c r="H1577"/>
      <c r="I1577" s="2"/>
      <c r="J1577"/>
      <c r="K1577"/>
      <c r="L1577"/>
      <c r="M1577" s="17"/>
      <c r="N1577" s="16"/>
      <c r="O1577" s="15"/>
      <c r="P1577" s="16"/>
      <c r="Q1577" s="6"/>
      <c r="R1577" s="7"/>
      <c r="S1577" s="8"/>
      <c r="T1577" s="8"/>
      <c r="U1577" s="9"/>
      <c r="V1577" s="10"/>
      <c r="W1577" s="11"/>
      <c r="X1577" s="9"/>
      <c r="Y1577" s="10"/>
      <c r="Z1577" s="10"/>
    </row>
    <row r="1578" spans="1:26" s="1" customFormat="1" x14ac:dyDescent="0.25">
      <c r="A1578" s="48"/>
      <c r="D1578"/>
      <c r="E1578"/>
      <c r="F1578"/>
      <c r="G1578"/>
      <c r="H1578"/>
      <c r="I1578" s="2"/>
      <c r="J1578"/>
      <c r="K1578"/>
      <c r="L1578"/>
      <c r="M1578" s="17"/>
      <c r="N1578" s="16"/>
      <c r="O1578" s="15"/>
      <c r="P1578" s="16"/>
      <c r="Q1578" s="6"/>
      <c r="R1578" s="7"/>
      <c r="S1578" s="8"/>
      <c r="T1578" s="8"/>
      <c r="U1578" s="9"/>
      <c r="V1578" s="10"/>
      <c r="W1578" s="11"/>
      <c r="X1578" s="9"/>
      <c r="Y1578" s="10"/>
      <c r="Z1578" s="10"/>
    </row>
    <row r="1579" spans="1:26" s="1" customFormat="1" x14ac:dyDescent="0.25">
      <c r="A1579" s="48"/>
      <c r="D1579"/>
      <c r="E1579"/>
      <c r="F1579"/>
      <c r="G1579"/>
      <c r="H1579"/>
      <c r="I1579" s="2"/>
      <c r="J1579"/>
      <c r="K1579"/>
      <c r="L1579"/>
      <c r="M1579" s="17"/>
      <c r="N1579" s="16"/>
      <c r="O1579" s="15"/>
      <c r="P1579" s="16"/>
      <c r="Q1579" s="6"/>
      <c r="R1579" s="7"/>
      <c r="S1579" s="8"/>
      <c r="T1579" s="8"/>
      <c r="U1579" s="9"/>
      <c r="V1579" s="10"/>
      <c r="W1579" s="11"/>
      <c r="X1579" s="9"/>
      <c r="Y1579" s="10"/>
      <c r="Z1579" s="10"/>
    </row>
    <row r="1580" spans="1:26" s="1" customFormat="1" x14ac:dyDescent="0.25">
      <c r="A1580" s="48"/>
      <c r="D1580"/>
      <c r="E1580"/>
      <c r="F1580"/>
      <c r="G1580"/>
      <c r="H1580"/>
      <c r="I1580" s="2"/>
      <c r="J1580"/>
      <c r="K1580"/>
      <c r="L1580"/>
      <c r="M1580" s="17"/>
      <c r="N1580" s="16"/>
      <c r="O1580" s="15"/>
      <c r="P1580" s="16"/>
      <c r="Q1580" s="6"/>
      <c r="R1580" s="7"/>
      <c r="S1580" s="8"/>
      <c r="T1580" s="8"/>
      <c r="U1580" s="9"/>
      <c r="V1580" s="10"/>
      <c r="W1580" s="11"/>
      <c r="X1580" s="9"/>
      <c r="Y1580" s="10"/>
      <c r="Z1580" s="10"/>
    </row>
    <row r="1581" spans="1:26" s="1" customFormat="1" x14ac:dyDescent="0.25">
      <c r="A1581" s="48"/>
      <c r="D1581"/>
      <c r="E1581"/>
      <c r="F1581"/>
      <c r="G1581"/>
      <c r="H1581"/>
      <c r="I1581" s="2"/>
      <c r="J1581"/>
      <c r="K1581"/>
      <c r="L1581"/>
      <c r="M1581" s="17"/>
      <c r="N1581" s="16"/>
      <c r="O1581" s="15"/>
      <c r="P1581" s="16"/>
      <c r="Q1581" s="6"/>
      <c r="R1581" s="7"/>
      <c r="S1581" s="8"/>
      <c r="T1581" s="8"/>
      <c r="U1581" s="9"/>
      <c r="V1581" s="10"/>
      <c r="W1581" s="11"/>
      <c r="X1581" s="9"/>
      <c r="Y1581" s="10"/>
      <c r="Z1581" s="10"/>
    </row>
    <row r="1582" spans="1:26" s="1" customFormat="1" x14ac:dyDescent="0.25">
      <c r="A1582" s="48"/>
      <c r="D1582"/>
      <c r="E1582"/>
      <c r="F1582"/>
      <c r="G1582"/>
      <c r="H1582"/>
      <c r="I1582" s="2"/>
      <c r="J1582"/>
      <c r="K1582"/>
      <c r="L1582"/>
      <c r="M1582" s="17"/>
      <c r="N1582" s="16"/>
      <c r="O1582" s="15"/>
      <c r="P1582" s="16"/>
      <c r="Q1582" s="6"/>
      <c r="R1582" s="7"/>
      <c r="S1582" s="8"/>
      <c r="T1582" s="8"/>
      <c r="U1582" s="9"/>
      <c r="V1582" s="10"/>
      <c r="W1582" s="11"/>
      <c r="X1582" s="9"/>
      <c r="Y1582" s="10"/>
      <c r="Z1582" s="10"/>
    </row>
    <row r="1583" spans="1:26" s="1" customFormat="1" x14ac:dyDescent="0.25">
      <c r="A1583" s="48"/>
      <c r="D1583"/>
      <c r="E1583"/>
      <c r="F1583"/>
      <c r="G1583"/>
      <c r="H1583"/>
      <c r="I1583" s="2"/>
      <c r="J1583"/>
      <c r="K1583"/>
      <c r="L1583"/>
      <c r="M1583" s="17"/>
      <c r="N1583" s="16"/>
      <c r="O1583" s="15"/>
      <c r="P1583" s="16"/>
      <c r="Q1583" s="6"/>
      <c r="R1583" s="7"/>
      <c r="S1583" s="8"/>
      <c r="T1583" s="8"/>
      <c r="U1583" s="9"/>
      <c r="V1583" s="10"/>
      <c r="W1583" s="11"/>
      <c r="X1583" s="9"/>
      <c r="Y1583" s="10"/>
      <c r="Z1583" s="10"/>
    </row>
    <row r="1584" spans="1:26" s="1" customFormat="1" x14ac:dyDescent="0.25">
      <c r="A1584" s="48"/>
      <c r="D1584"/>
      <c r="E1584"/>
      <c r="F1584"/>
      <c r="G1584"/>
      <c r="H1584"/>
      <c r="I1584" s="2"/>
      <c r="J1584"/>
      <c r="K1584"/>
      <c r="L1584"/>
      <c r="M1584" s="17"/>
      <c r="N1584" s="16"/>
      <c r="O1584" s="15"/>
      <c r="P1584" s="16"/>
      <c r="Q1584" s="6"/>
      <c r="R1584" s="7"/>
      <c r="S1584" s="8"/>
      <c r="T1584" s="8"/>
      <c r="U1584" s="9"/>
      <c r="V1584" s="10"/>
      <c r="W1584" s="11"/>
      <c r="X1584" s="9"/>
      <c r="Y1584" s="10"/>
      <c r="Z1584" s="10"/>
    </row>
    <row r="1585" spans="1:26" s="1" customFormat="1" x14ac:dyDescent="0.25">
      <c r="A1585" s="48"/>
      <c r="D1585"/>
      <c r="E1585"/>
      <c r="F1585"/>
      <c r="G1585"/>
      <c r="H1585"/>
      <c r="I1585" s="2"/>
      <c r="J1585"/>
      <c r="K1585"/>
      <c r="L1585"/>
      <c r="M1585" s="17"/>
      <c r="N1585" s="16"/>
      <c r="O1585" s="15"/>
      <c r="P1585" s="16"/>
      <c r="Q1585" s="6"/>
      <c r="R1585" s="7"/>
      <c r="S1585" s="8"/>
      <c r="T1585" s="8"/>
      <c r="U1585" s="9"/>
      <c r="V1585" s="10"/>
      <c r="W1585" s="11"/>
      <c r="X1585" s="9"/>
      <c r="Y1585" s="10"/>
      <c r="Z1585" s="10"/>
    </row>
    <row r="1586" spans="1:26" s="1" customFormat="1" x14ac:dyDescent="0.25">
      <c r="A1586" s="48"/>
      <c r="D1586"/>
      <c r="E1586"/>
      <c r="F1586"/>
      <c r="G1586"/>
      <c r="H1586"/>
      <c r="I1586" s="2"/>
      <c r="J1586"/>
      <c r="K1586"/>
      <c r="L1586"/>
      <c r="M1586" s="17"/>
      <c r="N1586" s="16"/>
      <c r="O1586" s="15"/>
      <c r="P1586" s="16"/>
      <c r="Q1586" s="6"/>
      <c r="R1586" s="7"/>
      <c r="S1586" s="8"/>
      <c r="T1586" s="8"/>
      <c r="U1586" s="9"/>
      <c r="V1586" s="10"/>
      <c r="W1586" s="11"/>
      <c r="X1586" s="9"/>
      <c r="Y1586" s="10"/>
      <c r="Z1586" s="10"/>
    </row>
    <row r="1587" spans="1:26" s="1" customFormat="1" x14ac:dyDescent="0.25">
      <c r="A1587" s="48"/>
      <c r="D1587"/>
      <c r="E1587"/>
      <c r="F1587"/>
      <c r="G1587"/>
      <c r="H1587"/>
      <c r="I1587" s="2"/>
      <c r="J1587"/>
      <c r="K1587"/>
      <c r="L1587"/>
      <c r="M1587" s="17"/>
      <c r="N1587" s="16"/>
      <c r="O1587" s="15"/>
      <c r="P1587" s="16"/>
      <c r="Q1587" s="6"/>
      <c r="R1587" s="7"/>
      <c r="S1587" s="8"/>
      <c r="T1587" s="8"/>
      <c r="U1587" s="9"/>
      <c r="V1587" s="10"/>
      <c r="W1587" s="11"/>
      <c r="X1587" s="9"/>
      <c r="Y1587" s="10"/>
      <c r="Z1587" s="10"/>
    </row>
    <row r="1588" spans="1:26" s="1" customFormat="1" x14ac:dyDescent="0.25">
      <c r="A1588" s="48"/>
      <c r="D1588"/>
      <c r="E1588"/>
      <c r="F1588"/>
      <c r="G1588"/>
      <c r="H1588"/>
      <c r="I1588" s="2"/>
      <c r="J1588"/>
      <c r="K1588"/>
      <c r="L1588"/>
      <c r="M1588" s="17"/>
      <c r="N1588" s="16"/>
      <c r="O1588" s="15"/>
      <c r="P1588" s="16"/>
      <c r="Q1588" s="6"/>
      <c r="R1588" s="7"/>
      <c r="S1588" s="8"/>
      <c r="T1588" s="8"/>
      <c r="U1588" s="9"/>
      <c r="V1588" s="10"/>
      <c r="W1588" s="11"/>
      <c r="X1588" s="9"/>
      <c r="Y1588" s="10"/>
      <c r="Z1588" s="10"/>
    </row>
    <row r="1589" spans="1:26" s="1" customFormat="1" x14ac:dyDescent="0.25">
      <c r="A1589" s="48"/>
      <c r="D1589"/>
      <c r="E1589"/>
      <c r="F1589"/>
      <c r="G1589"/>
      <c r="H1589"/>
      <c r="I1589" s="2"/>
      <c r="J1589"/>
      <c r="K1589"/>
      <c r="L1589"/>
      <c r="M1589" s="17"/>
      <c r="N1589" s="16"/>
      <c r="O1589" s="15"/>
      <c r="P1589" s="16"/>
      <c r="Q1589" s="6"/>
      <c r="R1589" s="7"/>
      <c r="S1589" s="8"/>
      <c r="T1589" s="8"/>
      <c r="U1589" s="9"/>
      <c r="V1589" s="10"/>
      <c r="W1589" s="11"/>
      <c r="X1589" s="9"/>
      <c r="Y1589" s="10"/>
      <c r="Z1589" s="10"/>
    </row>
    <row r="1590" spans="1:26" s="1" customFormat="1" x14ac:dyDescent="0.25">
      <c r="A1590" s="48"/>
      <c r="D1590"/>
      <c r="E1590"/>
      <c r="F1590"/>
      <c r="G1590"/>
      <c r="H1590"/>
      <c r="I1590" s="2"/>
      <c r="J1590"/>
      <c r="K1590"/>
      <c r="L1590"/>
      <c r="M1590" s="17"/>
      <c r="N1590" s="16"/>
      <c r="O1590" s="15"/>
      <c r="P1590" s="16"/>
      <c r="Q1590" s="6"/>
      <c r="R1590" s="7"/>
      <c r="S1590" s="8"/>
      <c r="T1590" s="8"/>
      <c r="U1590" s="9"/>
      <c r="V1590" s="10"/>
      <c r="W1590" s="11"/>
      <c r="X1590" s="9"/>
      <c r="Y1590" s="10"/>
      <c r="Z1590" s="10"/>
    </row>
    <row r="1591" spans="1:26" s="1" customFormat="1" x14ac:dyDescent="0.25">
      <c r="A1591" s="48"/>
      <c r="D1591"/>
      <c r="E1591"/>
      <c r="F1591"/>
      <c r="G1591"/>
      <c r="H1591"/>
      <c r="I1591" s="2"/>
      <c r="J1591"/>
      <c r="K1591"/>
      <c r="L1591"/>
      <c r="M1591" s="17"/>
      <c r="N1591" s="16"/>
      <c r="O1591" s="15"/>
      <c r="P1591" s="16"/>
      <c r="Q1591" s="6"/>
      <c r="R1591" s="7"/>
      <c r="S1591" s="8"/>
      <c r="T1591" s="8"/>
      <c r="U1591" s="9"/>
      <c r="V1591" s="10"/>
      <c r="W1591" s="11"/>
      <c r="X1591" s="9"/>
      <c r="Y1591" s="10"/>
      <c r="Z1591" s="10"/>
    </row>
    <row r="1592" spans="1:26" s="1" customFormat="1" x14ac:dyDescent="0.25">
      <c r="A1592" s="48"/>
      <c r="D1592"/>
      <c r="E1592"/>
      <c r="F1592"/>
      <c r="G1592"/>
      <c r="H1592"/>
      <c r="I1592" s="2"/>
      <c r="J1592"/>
      <c r="K1592"/>
      <c r="L1592"/>
      <c r="M1592" s="17"/>
      <c r="N1592" s="16"/>
      <c r="O1592" s="15"/>
      <c r="P1592" s="16"/>
      <c r="Q1592" s="6"/>
      <c r="R1592" s="7"/>
      <c r="S1592" s="8"/>
      <c r="T1592" s="8"/>
      <c r="U1592" s="9"/>
      <c r="V1592" s="10"/>
      <c r="W1592" s="11"/>
      <c r="X1592" s="9"/>
      <c r="Y1592" s="10"/>
      <c r="Z1592" s="10"/>
    </row>
    <row r="1593" spans="1:26" s="1" customFormat="1" x14ac:dyDescent="0.25">
      <c r="A1593" s="48"/>
      <c r="D1593"/>
      <c r="E1593"/>
      <c r="F1593"/>
      <c r="G1593"/>
      <c r="H1593"/>
      <c r="I1593" s="2"/>
      <c r="J1593"/>
      <c r="K1593"/>
      <c r="L1593"/>
      <c r="M1593" s="17"/>
      <c r="N1593" s="16"/>
      <c r="O1593" s="15"/>
      <c r="P1593" s="16"/>
      <c r="Q1593" s="6"/>
      <c r="R1593" s="7"/>
      <c r="S1593" s="8"/>
      <c r="T1593" s="8"/>
      <c r="U1593" s="9"/>
      <c r="V1593" s="10"/>
      <c r="W1593" s="11"/>
      <c r="X1593" s="9"/>
      <c r="Y1593" s="10"/>
      <c r="Z1593" s="10"/>
    </row>
    <row r="1594" spans="1:26" s="1" customFormat="1" x14ac:dyDescent="0.25">
      <c r="A1594" s="48"/>
      <c r="D1594"/>
      <c r="E1594"/>
      <c r="F1594"/>
      <c r="G1594"/>
      <c r="H1594"/>
      <c r="I1594" s="2"/>
      <c r="J1594"/>
      <c r="K1594"/>
      <c r="L1594"/>
      <c r="M1594" s="17"/>
      <c r="N1594" s="16"/>
      <c r="O1594" s="15"/>
      <c r="P1594" s="16"/>
      <c r="Q1594" s="6"/>
      <c r="R1594" s="7"/>
      <c r="S1594" s="8"/>
      <c r="T1594" s="8"/>
      <c r="U1594" s="9"/>
      <c r="V1594" s="10"/>
      <c r="W1594" s="11"/>
      <c r="X1594" s="9"/>
      <c r="Y1594" s="10"/>
      <c r="Z1594" s="10"/>
    </row>
    <row r="1595" spans="1:26" s="1" customFormat="1" x14ac:dyDescent="0.25">
      <c r="A1595" s="48"/>
      <c r="D1595"/>
      <c r="E1595"/>
      <c r="F1595"/>
      <c r="G1595"/>
      <c r="H1595"/>
      <c r="I1595" s="2"/>
      <c r="J1595"/>
      <c r="K1595"/>
      <c r="L1595"/>
      <c r="M1595" s="17"/>
      <c r="N1595" s="16"/>
      <c r="O1595" s="15"/>
      <c r="P1595" s="16"/>
      <c r="Q1595" s="6"/>
      <c r="R1595" s="7"/>
      <c r="S1595" s="8"/>
      <c r="T1595" s="8"/>
      <c r="U1595" s="9"/>
      <c r="V1595" s="10"/>
      <c r="W1595" s="11"/>
      <c r="X1595" s="9"/>
      <c r="Y1595" s="10"/>
      <c r="Z1595" s="10"/>
    </row>
    <row r="1596" spans="1:26" s="1" customFormat="1" x14ac:dyDescent="0.25">
      <c r="A1596" s="48"/>
      <c r="D1596"/>
      <c r="E1596"/>
      <c r="F1596"/>
      <c r="G1596"/>
      <c r="H1596"/>
      <c r="I1596" s="2"/>
      <c r="J1596"/>
      <c r="K1596"/>
      <c r="L1596"/>
      <c r="M1596" s="17"/>
      <c r="N1596" s="16"/>
      <c r="O1596" s="15"/>
      <c r="P1596" s="16"/>
      <c r="Q1596" s="6"/>
      <c r="R1596" s="7"/>
      <c r="S1596" s="8"/>
      <c r="T1596" s="8"/>
      <c r="U1596" s="9"/>
      <c r="V1596" s="10"/>
      <c r="W1596" s="11"/>
      <c r="X1596" s="9"/>
      <c r="Y1596" s="10"/>
      <c r="Z1596" s="10"/>
    </row>
    <row r="1597" spans="1:26" s="1" customFormat="1" x14ac:dyDescent="0.25">
      <c r="A1597" s="48"/>
      <c r="D1597"/>
      <c r="E1597"/>
      <c r="F1597"/>
      <c r="G1597"/>
      <c r="H1597"/>
      <c r="I1597" s="2"/>
      <c r="J1597"/>
      <c r="K1597"/>
      <c r="L1597"/>
      <c r="M1597" s="17"/>
      <c r="N1597" s="16"/>
      <c r="O1597" s="15"/>
      <c r="P1597" s="16"/>
      <c r="Q1597" s="6"/>
      <c r="R1597" s="7"/>
      <c r="S1597" s="8"/>
      <c r="T1597" s="8"/>
      <c r="U1597" s="9"/>
      <c r="V1597" s="10"/>
      <c r="W1597" s="11"/>
      <c r="X1597" s="9"/>
      <c r="Y1597" s="10"/>
      <c r="Z1597" s="10"/>
    </row>
    <row r="1598" spans="1:26" s="1" customFormat="1" x14ac:dyDescent="0.25">
      <c r="A1598" s="48"/>
      <c r="D1598"/>
      <c r="E1598"/>
      <c r="F1598"/>
      <c r="G1598"/>
      <c r="H1598"/>
      <c r="I1598" s="2"/>
      <c r="J1598"/>
      <c r="K1598"/>
      <c r="L1598"/>
      <c r="M1598" s="17"/>
      <c r="N1598" s="16"/>
      <c r="O1598" s="15"/>
      <c r="P1598" s="16"/>
      <c r="Q1598" s="6"/>
      <c r="R1598" s="7"/>
      <c r="S1598" s="8"/>
      <c r="T1598" s="8"/>
      <c r="U1598" s="9"/>
      <c r="V1598" s="10"/>
      <c r="W1598" s="11"/>
      <c r="X1598" s="9"/>
      <c r="Y1598" s="10"/>
      <c r="Z1598" s="10"/>
    </row>
    <row r="1599" spans="1:26" s="1" customFormat="1" x14ac:dyDescent="0.25">
      <c r="A1599" s="48"/>
      <c r="D1599"/>
      <c r="E1599"/>
      <c r="F1599"/>
      <c r="G1599"/>
      <c r="H1599"/>
      <c r="I1599" s="2"/>
      <c r="J1599"/>
      <c r="K1599"/>
      <c r="L1599"/>
      <c r="M1599" s="17"/>
      <c r="N1599" s="16"/>
      <c r="O1599" s="15"/>
      <c r="P1599" s="16"/>
      <c r="Q1599" s="6"/>
      <c r="R1599" s="7"/>
      <c r="S1599" s="8"/>
      <c r="T1599" s="8"/>
      <c r="U1599" s="9"/>
      <c r="V1599" s="10"/>
      <c r="W1599" s="11"/>
      <c r="X1599" s="9"/>
      <c r="Y1599" s="10"/>
      <c r="Z1599" s="10"/>
    </row>
    <row r="1600" spans="1:26" s="1" customFormat="1" x14ac:dyDescent="0.25">
      <c r="A1600" s="48"/>
      <c r="D1600"/>
      <c r="E1600"/>
      <c r="F1600"/>
      <c r="G1600"/>
      <c r="H1600"/>
      <c r="I1600" s="2"/>
      <c r="J1600"/>
      <c r="K1600"/>
      <c r="L1600"/>
      <c r="M1600" s="17"/>
      <c r="N1600" s="16"/>
      <c r="O1600" s="15"/>
      <c r="P1600" s="16"/>
      <c r="Q1600" s="6"/>
      <c r="R1600" s="7"/>
      <c r="S1600" s="8"/>
      <c r="T1600" s="8"/>
      <c r="U1600" s="9"/>
      <c r="V1600" s="10"/>
      <c r="W1600" s="11"/>
      <c r="X1600" s="9"/>
      <c r="Y1600" s="10"/>
      <c r="Z1600" s="10"/>
    </row>
    <row r="1601" spans="1:26" s="1" customFormat="1" x14ac:dyDescent="0.25">
      <c r="A1601" s="48"/>
      <c r="D1601"/>
      <c r="E1601"/>
      <c r="F1601"/>
      <c r="G1601"/>
      <c r="H1601"/>
      <c r="I1601" s="2"/>
      <c r="J1601"/>
      <c r="K1601"/>
      <c r="L1601"/>
      <c r="M1601" s="17"/>
      <c r="N1601" s="16"/>
      <c r="O1601" s="15"/>
      <c r="P1601" s="16"/>
      <c r="Q1601" s="6"/>
      <c r="R1601" s="7"/>
      <c r="S1601" s="8"/>
      <c r="T1601" s="8"/>
      <c r="U1601" s="9"/>
      <c r="V1601" s="10"/>
      <c r="W1601" s="11"/>
      <c r="X1601" s="9"/>
      <c r="Y1601" s="10"/>
      <c r="Z1601" s="10"/>
    </row>
    <row r="1602" spans="1:26" s="1" customFormat="1" x14ac:dyDescent="0.25">
      <c r="A1602" s="48"/>
      <c r="D1602"/>
      <c r="E1602"/>
      <c r="F1602"/>
      <c r="G1602"/>
      <c r="H1602"/>
      <c r="I1602" s="2"/>
      <c r="J1602"/>
      <c r="K1602"/>
      <c r="L1602"/>
      <c r="M1602" s="17"/>
      <c r="N1602" s="16"/>
      <c r="O1602" s="15"/>
      <c r="P1602" s="16"/>
      <c r="Q1602" s="6"/>
      <c r="R1602" s="7"/>
      <c r="S1602" s="8"/>
      <c r="T1602" s="8"/>
      <c r="U1602" s="9"/>
      <c r="V1602" s="10"/>
      <c r="W1602" s="11"/>
      <c r="X1602" s="9"/>
      <c r="Y1602" s="10"/>
      <c r="Z1602" s="10"/>
    </row>
    <row r="1603" spans="1:26" s="1" customFormat="1" x14ac:dyDescent="0.25">
      <c r="A1603" s="48"/>
      <c r="D1603"/>
      <c r="E1603"/>
      <c r="F1603"/>
      <c r="G1603"/>
      <c r="H1603"/>
      <c r="I1603" s="2"/>
      <c r="J1603"/>
      <c r="K1603"/>
      <c r="L1603"/>
      <c r="M1603" s="17"/>
      <c r="N1603" s="16"/>
      <c r="O1603" s="15"/>
      <c r="P1603" s="16"/>
      <c r="Q1603" s="6"/>
      <c r="R1603" s="7"/>
      <c r="S1603" s="8"/>
      <c r="T1603" s="8"/>
      <c r="U1603" s="9"/>
      <c r="V1603" s="10"/>
      <c r="W1603" s="11"/>
      <c r="X1603" s="9"/>
      <c r="Y1603" s="10"/>
      <c r="Z1603" s="10"/>
    </row>
    <row r="1604" spans="1:26" s="1" customFormat="1" x14ac:dyDescent="0.25">
      <c r="A1604" s="48"/>
      <c r="D1604"/>
      <c r="E1604"/>
      <c r="F1604"/>
      <c r="G1604"/>
      <c r="H1604"/>
      <c r="I1604" s="2"/>
      <c r="J1604"/>
      <c r="K1604"/>
      <c r="L1604"/>
      <c r="M1604" s="17"/>
      <c r="N1604" s="16"/>
      <c r="O1604" s="15"/>
      <c r="P1604" s="16"/>
      <c r="Q1604" s="6"/>
      <c r="R1604" s="7"/>
      <c r="S1604" s="8"/>
      <c r="T1604" s="8"/>
      <c r="U1604" s="9"/>
      <c r="V1604" s="10"/>
      <c r="W1604" s="11"/>
      <c r="X1604" s="9"/>
      <c r="Y1604" s="10"/>
      <c r="Z1604" s="10"/>
    </row>
    <row r="1605" spans="1:26" s="1" customFormat="1" x14ac:dyDescent="0.25">
      <c r="A1605" s="48"/>
      <c r="D1605"/>
      <c r="E1605"/>
      <c r="F1605"/>
      <c r="G1605"/>
      <c r="H1605"/>
      <c r="I1605" s="2"/>
      <c r="J1605"/>
      <c r="K1605"/>
      <c r="L1605"/>
      <c r="M1605" s="17"/>
      <c r="N1605" s="16"/>
      <c r="O1605" s="15"/>
      <c r="P1605" s="16"/>
      <c r="Q1605" s="6"/>
      <c r="R1605" s="7"/>
      <c r="S1605" s="8"/>
      <c r="T1605" s="8"/>
      <c r="U1605" s="9"/>
      <c r="V1605" s="10"/>
      <c r="W1605" s="11"/>
      <c r="X1605" s="9"/>
      <c r="Y1605" s="10"/>
      <c r="Z1605" s="10"/>
    </row>
    <row r="1606" spans="1:26" s="1" customFormat="1" x14ac:dyDescent="0.25">
      <c r="A1606" s="48"/>
      <c r="D1606"/>
      <c r="E1606"/>
      <c r="F1606"/>
      <c r="G1606"/>
      <c r="H1606"/>
      <c r="I1606" s="2"/>
      <c r="J1606"/>
      <c r="K1606"/>
      <c r="L1606"/>
      <c r="M1606" s="17"/>
      <c r="N1606" s="16"/>
      <c r="O1606" s="15"/>
      <c r="P1606" s="16"/>
      <c r="Q1606" s="6"/>
      <c r="R1606" s="7"/>
      <c r="S1606" s="8"/>
      <c r="T1606" s="8"/>
      <c r="U1606" s="9"/>
      <c r="V1606" s="10"/>
      <c r="W1606" s="11"/>
      <c r="X1606" s="9"/>
      <c r="Y1606" s="10"/>
      <c r="Z1606" s="10"/>
    </row>
    <row r="1607" spans="1:26" s="1" customFormat="1" x14ac:dyDescent="0.25">
      <c r="A1607" s="48"/>
      <c r="D1607"/>
      <c r="E1607"/>
      <c r="F1607"/>
      <c r="G1607"/>
      <c r="H1607"/>
      <c r="I1607" s="2"/>
      <c r="J1607"/>
      <c r="K1607"/>
      <c r="L1607"/>
      <c r="M1607" s="17"/>
      <c r="N1607" s="16"/>
      <c r="O1607" s="15"/>
      <c r="P1607" s="16"/>
      <c r="Q1607" s="6"/>
      <c r="R1607" s="7"/>
      <c r="S1607" s="8"/>
      <c r="T1607" s="8"/>
      <c r="U1607" s="9"/>
      <c r="V1607" s="10"/>
      <c r="W1607" s="11"/>
      <c r="X1607" s="9"/>
      <c r="Y1607" s="10"/>
      <c r="Z1607" s="10"/>
    </row>
    <row r="1608" spans="1:26" s="1" customFormat="1" x14ac:dyDescent="0.25">
      <c r="A1608" s="48"/>
      <c r="D1608"/>
      <c r="E1608"/>
      <c r="F1608"/>
      <c r="G1608"/>
      <c r="H1608"/>
      <c r="I1608" s="2"/>
      <c r="J1608"/>
      <c r="K1608"/>
      <c r="L1608"/>
      <c r="M1608" s="17"/>
      <c r="N1608" s="16"/>
      <c r="O1608" s="15"/>
      <c r="P1608" s="16"/>
      <c r="Q1608" s="6"/>
      <c r="R1608" s="7"/>
      <c r="S1608" s="8"/>
      <c r="T1608" s="8"/>
      <c r="U1608" s="9"/>
      <c r="V1608" s="10"/>
      <c r="W1608" s="11"/>
      <c r="X1608" s="9"/>
      <c r="Y1608" s="10"/>
      <c r="Z1608" s="10"/>
    </row>
    <row r="1609" spans="1:26" s="1" customFormat="1" x14ac:dyDescent="0.25">
      <c r="A1609" s="48"/>
      <c r="D1609"/>
      <c r="E1609"/>
      <c r="F1609"/>
      <c r="G1609"/>
      <c r="H1609"/>
      <c r="I1609" s="2"/>
      <c r="J1609"/>
      <c r="K1609"/>
      <c r="L1609"/>
      <c r="M1609" s="17"/>
      <c r="N1609" s="16"/>
      <c r="O1609" s="15"/>
      <c r="P1609" s="16"/>
      <c r="Q1609" s="6"/>
      <c r="R1609" s="7"/>
      <c r="S1609" s="8"/>
      <c r="T1609" s="8"/>
      <c r="U1609" s="9"/>
      <c r="V1609" s="10"/>
      <c r="W1609" s="11"/>
      <c r="X1609" s="9"/>
      <c r="Y1609" s="10"/>
      <c r="Z1609" s="10"/>
    </row>
    <row r="1610" spans="1:26" s="1" customFormat="1" x14ac:dyDescent="0.25">
      <c r="A1610" s="48"/>
      <c r="D1610"/>
      <c r="E1610"/>
      <c r="F1610"/>
      <c r="G1610"/>
      <c r="H1610"/>
      <c r="I1610" s="2"/>
      <c r="J1610"/>
      <c r="K1610"/>
      <c r="L1610"/>
      <c r="M1610" s="17"/>
      <c r="N1610" s="16"/>
      <c r="O1610" s="15"/>
      <c r="P1610" s="16"/>
      <c r="Q1610" s="6"/>
      <c r="R1610" s="7"/>
      <c r="S1610" s="8"/>
      <c r="T1610" s="8"/>
      <c r="U1610" s="9"/>
      <c r="V1610" s="10"/>
      <c r="W1610" s="11"/>
      <c r="X1610" s="9"/>
      <c r="Y1610" s="10"/>
      <c r="Z1610" s="10"/>
    </row>
    <row r="1611" spans="1:26" s="1" customFormat="1" x14ac:dyDescent="0.25">
      <c r="A1611" s="48"/>
      <c r="D1611"/>
      <c r="E1611"/>
      <c r="F1611"/>
      <c r="G1611"/>
      <c r="H1611"/>
      <c r="I1611" s="2"/>
      <c r="J1611"/>
      <c r="K1611"/>
      <c r="L1611"/>
      <c r="M1611" s="17"/>
      <c r="N1611" s="16"/>
      <c r="O1611" s="15"/>
      <c r="P1611" s="16"/>
      <c r="Q1611" s="6"/>
      <c r="R1611" s="7"/>
      <c r="S1611" s="8"/>
      <c r="T1611" s="8"/>
      <c r="U1611" s="9"/>
      <c r="V1611" s="10"/>
      <c r="W1611" s="11"/>
      <c r="X1611" s="9"/>
      <c r="Y1611" s="10"/>
      <c r="Z1611" s="10"/>
    </row>
    <row r="1612" spans="1:26" s="1" customFormat="1" x14ac:dyDescent="0.25">
      <c r="A1612" s="48"/>
      <c r="D1612"/>
      <c r="E1612"/>
      <c r="F1612"/>
      <c r="G1612"/>
      <c r="H1612"/>
      <c r="I1612" s="2"/>
      <c r="J1612"/>
      <c r="K1612"/>
      <c r="L1612"/>
      <c r="M1612" s="17"/>
      <c r="N1612" s="16"/>
      <c r="O1612" s="15"/>
      <c r="P1612" s="16"/>
      <c r="Q1612" s="6"/>
      <c r="R1612" s="7"/>
      <c r="S1612" s="8"/>
      <c r="T1612" s="8"/>
      <c r="U1612" s="9"/>
      <c r="V1612" s="10"/>
      <c r="W1612" s="11"/>
      <c r="X1612" s="9"/>
      <c r="Y1612" s="10"/>
      <c r="Z1612" s="10"/>
    </row>
    <row r="1613" spans="1:26" s="1" customFormat="1" x14ac:dyDescent="0.25">
      <c r="A1613" s="48"/>
      <c r="D1613"/>
      <c r="E1613"/>
      <c r="F1613"/>
      <c r="G1613"/>
      <c r="H1613"/>
      <c r="I1613" s="2"/>
      <c r="J1613"/>
      <c r="K1613"/>
      <c r="L1613"/>
      <c r="M1613" s="17"/>
      <c r="N1613" s="16"/>
      <c r="O1613" s="15"/>
      <c r="P1613" s="16"/>
      <c r="Q1613" s="6"/>
      <c r="R1613" s="7"/>
      <c r="S1613" s="8"/>
      <c r="T1613" s="8"/>
      <c r="U1613" s="9"/>
      <c r="V1613" s="10"/>
      <c r="W1613" s="11"/>
      <c r="X1613" s="9"/>
      <c r="Y1613" s="10"/>
      <c r="Z1613" s="10"/>
    </row>
    <row r="1614" spans="1:26" s="1" customFormat="1" x14ac:dyDescent="0.25">
      <c r="A1614" s="48"/>
      <c r="D1614"/>
      <c r="E1614"/>
      <c r="F1614"/>
      <c r="G1614"/>
      <c r="H1614"/>
      <c r="I1614" s="2"/>
      <c r="J1614"/>
      <c r="K1614"/>
      <c r="L1614"/>
      <c r="M1614" s="17"/>
      <c r="N1614" s="16"/>
      <c r="O1614" s="15"/>
      <c r="P1614" s="16"/>
      <c r="Q1614" s="6"/>
      <c r="R1614" s="7"/>
      <c r="S1614" s="8"/>
      <c r="T1614" s="8"/>
      <c r="U1614" s="9"/>
      <c r="V1614" s="10"/>
      <c r="W1614" s="11"/>
      <c r="X1614" s="9"/>
      <c r="Y1614" s="10"/>
      <c r="Z1614" s="10"/>
    </row>
    <row r="1615" spans="1:26" s="1" customFormat="1" x14ac:dyDescent="0.25">
      <c r="A1615" s="48"/>
      <c r="D1615"/>
      <c r="E1615"/>
      <c r="F1615"/>
      <c r="G1615"/>
      <c r="H1615"/>
      <c r="I1615" s="2"/>
      <c r="J1615"/>
      <c r="K1615"/>
      <c r="L1615"/>
      <c r="M1615" s="17"/>
      <c r="N1615" s="16"/>
      <c r="O1615" s="15"/>
      <c r="P1615" s="16"/>
      <c r="Q1615" s="6"/>
      <c r="R1615" s="7"/>
      <c r="S1615" s="8"/>
      <c r="T1615" s="8"/>
      <c r="U1615" s="9"/>
      <c r="V1615" s="10"/>
      <c r="W1615" s="11"/>
      <c r="X1615" s="9"/>
      <c r="Y1615" s="10"/>
      <c r="Z1615" s="10"/>
    </row>
    <row r="1616" spans="1:26" s="1" customFormat="1" x14ac:dyDescent="0.25">
      <c r="A1616" s="48"/>
      <c r="D1616"/>
      <c r="E1616"/>
      <c r="F1616"/>
      <c r="G1616"/>
      <c r="H1616"/>
      <c r="I1616" s="2"/>
      <c r="J1616"/>
      <c r="K1616"/>
      <c r="L1616"/>
      <c r="M1616" s="17"/>
      <c r="N1616" s="16"/>
      <c r="O1616" s="15"/>
      <c r="P1616" s="16"/>
      <c r="Q1616" s="6"/>
      <c r="R1616" s="7"/>
      <c r="S1616" s="8"/>
      <c r="T1616" s="8"/>
      <c r="U1616" s="9"/>
      <c r="V1616" s="10"/>
      <c r="W1616" s="11"/>
      <c r="X1616" s="9"/>
      <c r="Y1616" s="10"/>
      <c r="Z1616" s="10"/>
    </row>
    <row r="1617" spans="1:26" s="1" customFormat="1" x14ac:dyDescent="0.25">
      <c r="A1617" s="48"/>
      <c r="D1617"/>
      <c r="E1617"/>
      <c r="F1617"/>
      <c r="G1617"/>
      <c r="H1617"/>
      <c r="I1617" s="2"/>
      <c r="J1617"/>
      <c r="K1617"/>
      <c r="L1617"/>
      <c r="M1617" s="17"/>
      <c r="N1617" s="16"/>
      <c r="O1617" s="15"/>
      <c r="P1617" s="16"/>
      <c r="Q1617" s="6"/>
      <c r="R1617" s="7"/>
      <c r="S1617" s="8"/>
      <c r="T1617" s="8"/>
      <c r="U1617" s="9"/>
      <c r="V1617" s="10"/>
      <c r="W1617" s="11"/>
      <c r="X1617" s="9"/>
      <c r="Y1617" s="10"/>
      <c r="Z1617" s="10"/>
    </row>
    <row r="1618" spans="1:26" s="1" customFormat="1" x14ac:dyDescent="0.25">
      <c r="A1618" s="48"/>
      <c r="D1618"/>
      <c r="E1618"/>
      <c r="F1618"/>
      <c r="G1618"/>
      <c r="H1618"/>
      <c r="I1618" s="2"/>
      <c r="J1618"/>
      <c r="K1618"/>
      <c r="L1618"/>
      <c r="M1618" s="17"/>
      <c r="N1618" s="16"/>
      <c r="O1618" s="15"/>
      <c r="P1618" s="16"/>
      <c r="Q1618" s="6"/>
      <c r="R1618" s="7"/>
      <c r="S1618" s="8"/>
      <c r="T1618" s="8"/>
      <c r="U1618" s="9"/>
      <c r="V1618" s="10"/>
      <c r="W1618" s="11"/>
      <c r="X1618" s="9"/>
      <c r="Y1618" s="10"/>
      <c r="Z1618" s="10"/>
    </row>
    <row r="1619" spans="1:26" s="1" customFormat="1" x14ac:dyDescent="0.25">
      <c r="A1619" s="48"/>
      <c r="D1619"/>
      <c r="E1619"/>
      <c r="F1619"/>
      <c r="G1619"/>
      <c r="H1619"/>
      <c r="I1619" s="2"/>
      <c r="J1619"/>
      <c r="K1619"/>
      <c r="L1619"/>
      <c r="M1619" s="17"/>
      <c r="N1619" s="16"/>
      <c r="O1619" s="15"/>
      <c r="P1619" s="16"/>
      <c r="Q1619" s="6"/>
      <c r="R1619" s="7"/>
      <c r="S1619" s="8"/>
      <c r="T1619" s="8"/>
      <c r="U1619" s="9"/>
      <c r="V1619" s="10"/>
      <c r="W1619" s="11"/>
      <c r="X1619" s="9"/>
      <c r="Y1619" s="10"/>
      <c r="Z1619" s="10"/>
    </row>
    <row r="1620" spans="1:26" s="1" customFormat="1" x14ac:dyDescent="0.25">
      <c r="A1620" s="48"/>
      <c r="D1620"/>
      <c r="E1620"/>
      <c r="F1620"/>
      <c r="G1620"/>
      <c r="H1620"/>
      <c r="I1620" s="2"/>
      <c r="J1620"/>
      <c r="K1620"/>
      <c r="L1620"/>
      <c r="M1620" s="17"/>
      <c r="N1620" s="16"/>
      <c r="O1620" s="15"/>
      <c r="P1620" s="16"/>
      <c r="Q1620" s="6"/>
      <c r="R1620" s="7"/>
      <c r="S1620" s="8"/>
      <c r="T1620" s="8"/>
      <c r="U1620" s="9"/>
      <c r="V1620" s="10"/>
      <c r="W1620" s="11"/>
      <c r="X1620" s="9"/>
      <c r="Y1620" s="10"/>
      <c r="Z1620" s="10"/>
    </row>
    <row r="1621" spans="1:26" s="1" customFormat="1" x14ac:dyDescent="0.25">
      <c r="A1621" s="48"/>
      <c r="D1621"/>
      <c r="E1621"/>
      <c r="F1621"/>
      <c r="G1621"/>
      <c r="H1621"/>
      <c r="I1621" s="2"/>
      <c r="J1621"/>
      <c r="K1621"/>
      <c r="L1621"/>
      <c r="M1621" s="17"/>
      <c r="N1621" s="16"/>
      <c r="O1621" s="15"/>
      <c r="P1621" s="16"/>
      <c r="Q1621" s="6"/>
      <c r="R1621" s="7"/>
      <c r="S1621" s="8"/>
      <c r="T1621" s="8"/>
      <c r="U1621" s="9"/>
      <c r="V1621" s="10"/>
      <c r="W1621" s="11"/>
      <c r="X1621" s="9"/>
      <c r="Y1621" s="10"/>
      <c r="Z1621" s="10"/>
    </row>
    <row r="1622" spans="1:26" s="1" customFormat="1" x14ac:dyDescent="0.25">
      <c r="A1622" s="48"/>
      <c r="D1622"/>
      <c r="E1622"/>
      <c r="F1622"/>
      <c r="G1622"/>
      <c r="H1622"/>
      <c r="I1622" s="2"/>
      <c r="J1622"/>
      <c r="K1622"/>
      <c r="L1622"/>
      <c r="M1622" s="17"/>
      <c r="N1622" s="16"/>
      <c r="O1622" s="15"/>
      <c r="P1622" s="16"/>
      <c r="Q1622" s="6"/>
      <c r="R1622" s="7"/>
      <c r="S1622" s="8"/>
      <c r="T1622" s="8"/>
      <c r="U1622" s="9"/>
      <c r="V1622" s="10"/>
      <c r="W1622" s="11"/>
      <c r="X1622" s="9"/>
      <c r="Y1622" s="10"/>
      <c r="Z1622" s="10"/>
    </row>
    <row r="1623" spans="1:26" s="1" customFormat="1" x14ac:dyDescent="0.25">
      <c r="A1623" s="48"/>
      <c r="D1623"/>
      <c r="E1623"/>
      <c r="F1623"/>
      <c r="G1623"/>
      <c r="H1623"/>
      <c r="I1623" s="2"/>
      <c r="J1623"/>
      <c r="K1623"/>
      <c r="L1623"/>
      <c r="M1623" s="17"/>
      <c r="N1623" s="16"/>
      <c r="O1623" s="15"/>
      <c r="P1623" s="16"/>
      <c r="Q1623" s="6"/>
      <c r="R1623" s="7"/>
      <c r="S1623" s="8"/>
      <c r="T1623" s="8"/>
      <c r="U1623" s="9"/>
      <c r="V1623" s="10"/>
      <c r="W1623" s="11"/>
      <c r="X1623" s="9"/>
      <c r="Y1623" s="10"/>
      <c r="Z1623" s="10"/>
    </row>
    <row r="1624" spans="1:26" s="1" customFormat="1" x14ac:dyDescent="0.25">
      <c r="A1624" s="48"/>
      <c r="D1624"/>
      <c r="E1624"/>
      <c r="F1624"/>
      <c r="G1624"/>
      <c r="H1624"/>
      <c r="I1624" s="2"/>
      <c r="J1624"/>
      <c r="K1624"/>
      <c r="L1624"/>
      <c r="M1624" s="17"/>
      <c r="N1624" s="16"/>
      <c r="O1624" s="15"/>
      <c r="P1624" s="16"/>
      <c r="Q1624" s="6"/>
      <c r="R1624" s="7"/>
      <c r="S1624" s="8"/>
      <c r="T1624" s="8"/>
      <c r="U1624" s="9"/>
      <c r="V1624" s="10"/>
      <c r="W1624" s="11"/>
      <c r="X1624" s="9"/>
      <c r="Y1624" s="10"/>
      <c r="Z1624" s="10"/>
    </row>
    <row r="1625" spans="1:26" s="1" customFormat="1" x14ac:dyDescent="0.25">
      <c r="A1625" s="48"/>
      <c r="D1625"/>
      <c r="E1625"/>
      <c r="F1625"/>
      <c r="G1625"/>
      <c r="H1625"/>
      <c r="I1625" s="2"/>
      <c r="J1625"/>
      <c r="K1625"/>
      <c r="L1625"/>
      <c r="M1625" s="17"/>
      <c r="N1625" s="16"/>
      <c r="O1625" s="15"/>
      <c r="P1625" s="16"/>
      <c r="Q1625" s="6"/>
      <c r="R1625" s="7"/>
      <c r="S1625" s="8"/>
      <c r="T1625" s="8"/>
      <c r="U1625" s="9"/>
      <c r="V1625" s="10"/>
      <c r="W1625" s="11"/>
      <c r="X1625" s="9"/>
      <c r="Y1625" s="10"/>
      <c r="Z1625" s="10"/>
    </row>
    <row r="1626" spans="1:26" s="1" customFormat="1" x14ac:dyDescent="0.25">
      <c r="A1626" s="48"/>
      <c r="D1626"/>
      <c r="E1626"/>
      <c r="F1626"/>
      <c r="G1626"/>
      <c r="H1626"/>
      <c r="I1626" s="2"/>
      <c r="J1626"/>
      <c r="K1626"/>
      <c r="L1626"/>
      <c r="M1626" s="17"/>
      <c r="N1626" s="16"/>
      <c r="O1626" s="15"/>
      <c r="P1626" s="16"/>
      <c r="Q1626" s="6"/>
      <c r="R1626" s="7"/>
      <c r="S1626" s="8"/>
      <c r="T1626" s="8"/>
      <c r="U1626" s="9"/>
      <c r="V1626" s="10"/>
      <c r="W1626" s="11"/>
      <c r="X1626" s="9"/>
      <c r="Y1626" s="10"/>
      <c r="Z1626" s="10"/>
    </row>
    <row r="1627" spans="1:26" s="1" customFormat="1" x14ac:dyDescent="0.25">
      <c r="A1627" s="48"/>
      <c r="D1627"/>
      <c r="E1627"/>
      <c r="F1627"/>
      <c r="G1627"/>
      <c r="H1627"/>
      <c r="I1627" s="2"/>
      <c r="J1627"/>
      <c r="K1627"/>
      <c r="L1627"/>
      <c r="M1627" s="17"/>
      <c r="N1627" s="16"/>
      <c r="O1627" s="15"/>
      <c r="P1627" s="16"/>
      <c r="Q1627" s="6"/>
      <c r="R1627" s="7"/>
      <c r="S1627" s="8"/>
      <c r="T1627" s="8"/>
      <c r="U1627" s="9"/>
      <c r="V1627" s="10"/>
      <c r="W1627" s="11"/>
      <c r="X1627" s="9"/>
      <c r="Y1627" s="10"/>
      <c r="Z1627" s="10"/>
    </row>
    <row r="1628" spans="1:26" s="1" customFormat="1" x14ac:dyDescent="0.25">
      <c r="A1628" s="48"/>
      <c r="D1628"/>
      <c r="E1628"/>
      <c r="F1628"/>
      <c r="G1628"/>
      <c r="H1628"/>
      <c r="I1628" s="2"/>
      <c r="J1628"/>
      <c r="K1628"/>
      <c r="L1628"/>
      <c r="M1628" s="17"/>
      <c r="N1628" s="16"/>
      <c r="O1628" s="15"/>
      <c r="P1628" s="16"/>
      <c r="Q1628" s="6"/>
      <c r="R1628" s="7"/>
      <c r="S1628" s="8"/>
      <c r="T1628" s="8"/>
      <c r="U1628" s="9"/>
      <c r="V1628" s="10"/>
      <c r="W1628" s="11"/>
      <c r="X1628" s="9"/>
      <c r="Y1628" s="10"/>
      <c r="Z1628" s="10"/>
    </row>
    <row r="1629" spans="1:26" s="1" customFormat="1" x14ac:dyDescent="0.25">
      <c r="A1629" s="48"/>
      <c r="D1629"/>
      <c r="E1629"/>
      <c r="F1629"/>
      <c r="G1629"/>
      <c r="H1629"/>
      <c r="I1629" s="2"/>
      <c r="J1629"/>
      <c r="K1629"/>
      <c r="L1629"/>
      <c r="M1629" s="17"/>
      <c r="N1629" s="16"/>
      <c r="O1629" s="15"/>
      <c r="P1629" s="16"/>
      <c r="Q1629" s="6"/>
      <c r="R1629" s="7"/>
      <c r="S1629" s="8"/>
      <c r="T1629" s="8"/>
      <c r="U1629" s="9"/>
      <c r="V1629" s="10"/>
      <c r="W1629" s="11"/>
      <c r="X1629" s="9"/>
      <c r="Y1629" s="10"/>
      <c r="Z1629" s="10"/>
    </row>
    <row r="1630" spans="1:26" s="1" customFormat="1" x14ac:dyDescent="0.25">
      <c r="A1630" s="48"/>
      <c r="D1630"/>
      <c r="E1630"/>
      <c r="F1630"/>
      <c r="G1630"/>
      <c r="H1630"/>
      <c r="I1630" s="2"/>
      <c r="J1630"/>
      <c r="K1630"/>
      <c r="L1630"/>
      <c r="M1630" s="17"/>
      <c r="N1630" s="16"/>
      <c r="O1630" s="15"/>
      <c r="P1630" s="16"/>
      <c r="Q1630" s="6"/>
      <c r="R1630" s="7"/>
      <c r="S1630" s="8"/>
      <c r="T1630" s="8"/>
      <c r="U1630" s="9"/>
      <c r="V1630" s="10"/>
      <c r="W1630" s="11"/>
      <c r="X1630" s="9"/>
      <c r="Y1630" s="10"/>
      <c r="Z1630" s="10"/>
    </row>
    <row r="1631" spans="1:26" s="1" customFormat="1" x14ac:dyDescent="0.25">
      <c r="A1631" s="48"/>
      <c r="D1631"/>
      <c r="E1631"/>
      <c r="F1631"/>
      <c r="G1631"/>
      <c r="H1631"/>
      <c r="I1631" s="2"/>
      <c r="J1631"/>
      <c r="K1631"/>
      <c r="L1631"/>
      <c r="M1631" s="17"/>
      <c r="N1631" s="16"/>
      <c r="O1631" s="15"/>
      <c r="P1631" s="16"/>
      <c r="Q1631" s="6"/>
      <c r="R1631" s="7"/>
      <c r="S1631" s="8"/>
      <c r="T1631" s="8"/>
      <c r="U1631" s="9"/>
      <c r="V1631" s="10"/>
      <c r="W1631" s="11"/>
      <c r="X1631" s="9"/>
      <c r="Y1631" s="10"/>
      <c r="Z1631" s="10"/>
    </row>
    <row r="1632" spans="1:26" s="1" customFormat="1" x14ac:dyDescent="0.25">
      <c r="A1632" s="48"/>
      <c r="D1632"/>
      <c r="E1632"/>
      <c r="F1632"/>
      <c r="G1632"/>
      <c r="H1632"/>
      <c r="I1632" s="2"/>
      <c r="J1632"/>
      <c r="K1632"/>
      <c r="L1632"/>
      <c r="M1632" s="17"/>
      <c r="N1632" s="16"/>
      <c r="O1632" s="15"/>
      <c r="P1632" s="16"/>
      <c r="Q1632" s="6"/>
      <c r="R1632" s="7"/>
      <c r="S1632" s="8"/>
      <c r="T1632" s="8"/>
      <c r="U1632" s="9"/>
      <c r="V1632" s="10"/>
      <c r="W1632" s="11"/>
      <c r="X1632" s="9"/>
      <c r="Y1632" s="10"/>
      <c r="Z1632" s="10"/>
    </row>
    <row r="1633" spans="1:26" s="1" customFormat="1" x14ac:dyDescent="0.25">
      <c r="A1633" s="48"/>
      <c r="D1633"/>
      <c r="E1633"/>
      <c r="F1633"/>
      <c r="G1633"/>
      <c r="H1633"/>
      <c r="I1633" s="2"/>
      <c r="J1633"/>
      <c r="K1633"/>
      <c r="L1633"/>
      <c r="M1633" s="17"/>
      <c r="N1633" s="16"/>
      <c r="O1633" s="15"/>
      <c r="P1633" s="16"/>
      <c r="Q1633" s="6"/>
      <c r="R1633" s="7"/>
      <c r="S1633" s="8"/>
      <c r="T1633" s="8"/>
      <c r="U1633" s="9"/>
      <c r="V1633" s="10"/>
      <c r="W1633" s="11"/>
      <c r="X1633" s="9"/>
      <c r="Y1633" s="10"/>
      <c r="Z1633" s="10"/>
    </row>
    <row r="1634" spans="1:26" s="1" customFormat="1" x14ac:dyDescent="0.25">
      <c r="A1634" s="48"/>
      <c r="D1634"/>
      <c r="E1634"/>
      <c r="F1634"/>
      <c r="G1634"/>
      <c r="H1634"/>
      <c r="I1634" s="2"/>
      <c r="J1634"/>
      <c r="K1634"/>
      <c r="L1634"/>
      <c r="M1634" s="17"/>
      <c r="N1634" s="16"/>
      <c r="O1634" s="15"/>
      <c r="P1634" s="16"/>
      <c r="Q1634" s="6"/>
      <c r="R1634" s="7"/>
      <c r="S1634" s="8"/>
      <c r="T1634" s="8"/>
      <c r="U1634" s="9"/>
      <c r="V1634" s="10"/>
      <c r="W1634" s="11"/>
      <c r="X1634" s="9"/>
      <c r="Y1634" s="10"/>
      <c r="Z1634" s="10"/>
    </row>
    <row r="1635" spans="1:26" s="1" customFormat="1" x14ac:dyDescent="0.25">
      <c r="A1635" s="48"/>
      <c r="D1635"/>
      <c r="E1635"/>
      <c r="F1635"/>
      <c r="G1635"/>
      <c r="H1635"/>
      <c r="I1635" s="2"/>
      <c r="J1635"/>
      <c r="K1635"/>
      <c r="L1635"/>
      <c r="M1635" s="17"/>
      <c r="N1635" s="16"/>
      <c r="O1635" s="15"/>
      <c r="P1635" s="16"/>
      <c r="Q1635" s="6"/>
      <c r="R1635" s="7"/>
      <c r="S1635" s="8"/>
      <c r="T1635" s="8"/>
      <c r="U1635" s="9"/>
      <c r="V1635" s="10"/>
      <c r="W1635" s="11"/>
      <c r="X1635" s="9"/>
      <c r="Y1635" s="10"/>
      <c r="Z1635" s="10"/>
    </row>
    <row r="1636" spans="1:26" s="1" customFormat="1" x14ac:dyDescent="0.25">
      <c r="A1636" s="48"/>
      <c r="D1636"/>
      <c r="E1636"/>
      <c r="F1636"/>
      <c r="G1636"/>
      <c r="H1636"/>
      <c r="I1636" s="2"/>
      <c r="J1636"/>
      <c r="K1636"/>
      <c r="L1636"/>
      <c r="M1636" s="17"/>
      <c r="N1636" s="16"/>
      <c r="O1636" s="15"/>
      <c r="P1636" s="16"/>
      <c r="Q1636" s="6"/>
      <c r="R1636" s="7"/>
      <c r="S1636" s="8"/>
      <c r="T1636" s="8"/>
      <c r="U1636" s="9"/>
      <c r="V1636" s="10"/>
      <c r="W1636" s="11"/>
      <c r="X1636" s="9"/>
      <c r="Y1636" s="10"/>
      <c r="Z1636" s="10"/>
    </row>
    <row r="1637" spans="1:26" s="1" customFormat="1" x14ac:dyDescent="0.25">
      <c r="A1637" s="48"/>
      <c r="D1637"/>
      <c r="E1637"/>
      <c r="F1637"/>
      <c r="G1637"/>
      <c r="H1637"/>
      <c r="I1637" s="2"/>
      <c r="J1637"/>
      <c r="K1637"/>
      <c r="L1637"/>
      <c r="M1637" s="17"/>
      <c r="N1637" s="16"/>
      <c r="O1637" s="15"/>
      <c r="P1637" s="16"/>
      <c r="Q1637" s="6"/>
      <c r="R1637" s="7"/>
      <c r="S1637" s="8"/>
      <c r="T1637" s="8"/>
      <c r="U1637" s="9"/>
      <c r="V1637" s="10"/>
      <c r="W1637" s="11"/>
      <c r="X1637" s="9"/>
      <c r="Y1637" s="10"/>
      <c r="Z1637" s="10"/>
    </row>
    <row r="1638" spans="1:26" s="1" customFormat="1" x14ac:dyDescent="0.25">
      <c r="A1638" s="48"/>
      <c r="D1638"/>
      <c r="E1638"/>
      <c r="F1638"/>
      <c r="G1638"/>
      <c r="H1638"/>
      <c r="I1638" s="2"/>
      <c r="J1638"/>
      <c r="K1638"/>
      <c r="L1638"/>
      <c r="M1638" s="17"/>
      <c r="N1638" s="16"/>
      <c r="O1638" s="15"/>
      <c r="P1638" s="16"/>
      <c r="Q1638" s="6"/>
      <c r="R1638" s="7"/>
      <c r="S1638" s="8"/>
      <c r="T1638" s="8"/>
      <c r="U1638" s="9"/>
      <c r="V1638" s="10"/>
      <c r="W1638" s="11"/>
      <c r="X1638" s="9"/>
      <c r="Y1638" s="10"/>
      <c r="Z1638" s="10"/>
    </row>
    <row r="1639" spans="1:26" s="1" customFormat="1" x14ac:dyDescent="0.25">
      <c r="A1639" s="48"/>
      <c r="D1639"/>
      <c r="E1639"/>
      <c r="F1639"/>
      <c r="G1639"/>
      <c r="H1639"/>
      <c r="I1639" s="2"/>
      <c r="J1639"/>
      <c r="K1639"/>
      <c r="L1639"/>
      <c r="M1639" s="17"/>
      <c r="N1639" s="16"/>
      <c r="O1639" s="15"/>
      <c r="P1639" s="16"/>
      <c r="Q1639" s="6"/>
      <c r="R1639" s="7"/>
      <c r="S1639" s="8"/>
      <c r="T1639" s="8"/>
      <c r="U1639" s="9"/>
      <c r="V1639" s="10"/>
      <c r="W1639" s="11"/>
      <c r="X1639" s="9"/>
      <c r="Y1639" s="10"/>
      <c r="Z1639" s="10"/>
    </row>
    <row r="1640" spans="1:26" s="1" customFormat="1" x14ac:dyDescent="0.25">
      <c r="A1640" s="48"/>
      <c r="D1640"/>
      <c r="E1640"/>
      <c r="F1640"/>
      <c r="G1640"/>
      <c r="H1640"/>
      <c r="I1640" s="2"/>
      <c r="J1640"/>
      <c r="K1640"/>
      <c r="L1640"/>
      <c r="M1640" s="17"/>
      <c r="N1640" s="16"/>
      <c r="O1640" s="15"/>
      <c r="P1640" s="16"/>
      <c r="Q1640" s="6"/>
      <c r="R1640" s="7"/>
      <c r="S1640" s="8"/>
      <c r="T1640" s="8"/>
      <c r="U1640" s="9"/>
      <c r="V1640" s="10"/>
      <c r="W1640" s="11"/>
      <c r="X1640" s="9"/>
      <c r="Y1640" s="10"/>
      <c r="Z1640" s="10"/>
    </row>
    <row r="1641" spans="1:26" s="1" customFormat="1" x14ac:dyDescent="0.25">
      <c r="A1641" s="48"/>
      <c r="D1641"/>
      <c r="E1641"/>
      <c r="F1641"/>
      <c r="G1641"/>
      <c r="H1641"/>
      <c r="I1641" s="2"/>
      <c r="J1641"/>
      <c r="K1641"/>
      <c r="L1641"/>
      <c r="M1641" s="17"/>
      <c r="N1641" s="16"/>
      <c r="O1641" s="15"/>
      <c r="P1641" s="16"/>
      <c r="Q1641" s="6"/>
      <c r="R1641" s="7"/>
      <c r="S1641" s="8"/>
      <c r="T1641" s="8"/>
      <c r="U1641" s="9"/>
      <c r="V1641" s="10"/>
      <c r="W1641" s="11"/>
      <c r="X1641" s="9"/>
      <c r="Y1641" s="10"/>
      <c r="Z1641" s="10"/>
    </row>
    <row r="1642" spans="1:26" s="1" customFormat="1" x14ac:dyDescent="0.25">
      <c r="A1642" s="48"/>
      <c r="D1642"/>
      <c r="E1642"/>
      <c r="F1642"/>
      <c r="G1642"/>
      <c r="H1642"/>
      <c r="I1642" s="2"/>
      <c r="J1642"/>
      <c r="K1642"/>
      <c r="L1642"/>
      <c r="M1642" s="17"/>
      <c r="N1642" s="16"/>
      <c r="O1642" s="15"/>
      <c r="P1642" s="16"/>
      <c r="Q1642" s="6"/>
      <c r="R1642" s="7"/>
      <c r="S1642" s="8"/>
      <c r="T1642" s="8"/>
      <c r="U1642" s="9"/>
      <c r="V1642" s="10"/>
      <c r="W1642" s="11"/>
      <c r="X1642" s="9"/>
      <c r="Y1642" s="10"/>
      <c r="Z1642" s="10"/>
    </row>
    <row r="1643" spans="1:26" s="1" customFormat="1" x14ac:dyDescent="0.25">
      <c r="A1643" s="48"/>
      <c r="D1643"/>
      <c r="E1643"/>
      <c r="F1643"/>
      <c r="G1643"/>
      <c r="H1643"/>
      <c r="I1643" s="2"/>
      <c r="J1643"/>
      <c r="K1643"/>
      <c r="L1643"/>
      <c r="M1643" s="17"/>
      <c r="N1643" s="16"/>
      <c r="O1643" s="15"/>
      <c r="P1643" s="16"/>
      <c r="Q1643" s="6"/>
      <c r="R1643" s="7"/>
      <c r="S1643" s="8"/>
      <c r="T1643" s="8"/>
      <c r="U1643" s="9"/>
      <c r="V1643" s="10"/>
      <c r="W1643" s="11"/>
      <c r="X1643" s="9"/>
      <c r="Y1643" s="10"/>
      <c r="Z1643" s="10"/>
    </row>
    <row r="1644" spans="1:26" s="1" customFormat="1" x14ac:dyDescent="0.25">
      <c r="A1644" s="48"/>
      <c r="D1644"/>
      <c r="E1644"/>
      <c r="F1644"/>
      <c r="G1644"/>
      <c r="H1644"/>
      <c r="I1644" s="2"/>
      <c r="J1644"/>
      <c r="K1644"/>
      <c r="L1644"/>
      <c r="M1644" s="17"/>
      <c r="N1644" s="16"/>
      <c r="O1644" s="15"/>
      <c r="P1644" s="16"/>
      <c r="Q1644" s="6"/>
      <c r="R1644" s="7"/>
      <c r="S1644" s="8"/>
      <c r="T1644" s="8"/>
      <c r="U1644" s="9"/>
      <c r="V1644" s="10"/>
      <c r="W1644" s="11"/>
      <c r="X1644" s="9"/>
      <c r="Y1644" s="10"/>
      <c r="Z1644" s="10"/>
    </row>
    <row r="1645" spans="1:26" s="1" customFormat="1" x14ac:dyDescent="0.25">
      <c r="A1645" s="48"/>
      <c r="D1645"/>
      <c r="E1645"/>
      <c r="F1645"/>
      <c r="G1645"/>
      <c r="H1645"/>
      <c r="I1645" s="2"/>
      <c r="J1645"/>
      <c r="K1645"/>
      <c r="L1645"/>
      <c r="M1645" s="17"/>
      <c r="N1645" s="16"/>
      <c r="O1645" s="15"/>
      <c r="P1645" s="16"/>
      <c r="Q1645" s="6"/>
      <c r="R1645" s="7"/>
      <c r="S1645" s="8"/>
      <c r="T1645" s="8"/>
      <c r="U1645" s="9"/>
      <c r="V1645" s="10"/>
      <c r="W1645" s="11"/>
      <c r="X1645" s="9"/>
      <c r="Y1645" s="10"/>
      <c r="Z1645" s="10"/>
    </row>
    <row r="1646" spans="1:26" s="1" customFormat="1" x14ac:dyDescent="0.25">
      <c r="A1646" s="48"/>
      <c r="D1646"/>
      <c r="E1646"/>
      <c r="F1646"/>
      <c r="G1646"/>
      <c r="H1646"/>
      <c r="I1646" s="2"/>
      <c r="J1646"/>
      <c r="K1646"/>
      <c r="L1646"/>
      <c r="M1646" s="17"/>
      <c r="N1646" s="16"/>
      <c r="O1646" s="15"/>
      <c r="P1646" s="16"/>
      <c r="Q1646" s="6"/>
      <c r="R1646" s="7"/>
      <c r="S1646" s="8"/>
      <c r="T1646" s="8"/>
      <c r="U1646" s="9"/>
      <c r="V1646" s="10"/>
      <c r="W1646" s="11"/>
      <c r="X1646" s="9"/>
      <c r="Y1646" s="10"/>
      <c r="Z1646" s="10"/>
    </row>
    <row r="1647" spans="1:26" s="1" customFormat="1" x14ac:dyDescent="0.25">
      <c r="A1647" s="48"/>
      <c r="D1647"/>
      <c r="E1647"/>
      <c r="F1647"/>
      <c r="G1647"/>
      <c r="H1647"/>
      <c r="I1647" s="2"/>
      <c r="J1647"/>
      <c r="K1647"/>
      <c r="L1647"/>
      <c r="M1647" s="17"/>
      <c r="N1647" s="16"/>
      <c r="O1647" s="15"/>
      <c r="P1647" s="16"/>
      <c r="Q1647" s="6"/>
      <c r="R1647" s="7"/>
      <c r="S1647" s="8"/>
      <c r="T1647" s="8"/>
      <c r="U1647" s="9"/>
      <c r="V1647" s="10"/>
      <c r="W1647" s="11"/>
      <c r="X1647" s="9"/>
      <c r="Y1647" s="10"/>
      <c r="Z1647" s="10"/>
    </row>
    <row r="1648" spans="1:26" s="1" customFormat="1" x14ac:dyDescent="0.25">
      <c r="A1648" s="48"/>
      <c r="D1648"/>
      <c r="E1648"/>
      <c r="F1648"/>
      <c r="G1648"/>
      <c r="H1648"/>
      <c r="I1648" s="2"/>
      <c r="J1648"/>
      <c r="K1648"/>
      <c r="L1648"/>
      <c r="M1648" s="17"/>
      <c r="N1648" s="16"/>
      <c r="O1648" s="15"/>
      <c r="P1648" s="16"/>
      <c r="Q1648" s="6"/>
      <c r="R1648" s="7"/>
      <c r="S1648" s="8"/>
      <c r="T1648" s="8"/>
      <c r="U1648" s="9"/>
      <c r="V1648" s="10"/>
      <c r="W1648" s="11"/>
      <c r="X1648" s="9"/>
      <c r="Y1648" s="10"/>
      <c r="Z1648" s="10"/>
    </row>
    <row r="1649" spans="1:26" s="1" customFormat="1" x14ac:dyDescent="0.25">
      <c r="A1649" s="48"/>
      <c r="D1649"/>
      <c r="E1649"/>
      <c r="F1649"/>
      <c r="G1649"/>
      <c r="H1649"/>
      <c r="I1649" s="2"/>
      <c r="J1649"/>
      <c r="K1649"/>
      <c r="L1649"/>
      <c r="M1649" s="17"/>
      <c r="N1649" s="16"/>
      <c r="O1649" s="15"/>
      <c r="P1649" s="16"/>
      <c r="Q1649" s="6"/>
      <c r="R1649" s="7"/>
      <c r="S1649" s="8"/>
      <c r="T1649" s="8"/>
      <c r="U1649" s="9"/>
      <c r="V1649" s="10"/>
      <c r="W1649" s="11"/>
      <c r="X1649" s="9"/>
      <c r="Y1649" s="10"/>
      <c r="Z1649" s="10"/>
    </row>
    <row r="1650" spans="1:26" s="1" customFormat="1" x14ac:dyDescent="0.25">
      <c r="A1650" s="48"/>
      <c r="D1650"/>
      <c r="E1650"/>
      <c r="F1650"/>
      <c r="G1650"/>
      <c r="H1650"/>
      <c r="I1650" s="2"/>
      <c r="J1650"/>
      <c r="K1650"/>
      <c r="L1650"/>
      <c r="M1650" s="17"/>
      <c r="N1650" s="16"/>
      <c r="O1650" s="15"/>
      <c r="P1650" s="16"/>
      <c r="Q1650" s="6"/>
      <c r="R1650" s="7"/>
      <c r="S1650" s="8"/>
      <c r="T1650" s="8"/>
      <c r="U1650" s="9"/>
      <c r="V1650" s="10"/>
      <c r="W1650" s="11"/>
      <c r="X1650" s="9"/>
      <c r="Y1650" s="10"/>
      <c r="Z1650" s="10"/>
    </row>
    <row r="1651" spans="1:26" s="1" customFormat="1" x14ac:dyDescent="0.25">
      <c r="A1651" s="48"/>
      <c r="D1651"/>
      <c r="E1651"/>
      <c r="F1651"/>
      <c r="G1651"/>
      <c r="H1651"/>
      <c r="I1651" s="2"/>
      <c r="J1651"/>
      <c r="K1651"/>
      <c r="L1651"/>
      <c r="M1651" s="17"/>
      <c r="N1651" s="16"/>
      <c r="O1651" s="15"/>
      <c r="P1651" s="16"/>
      <c r="Q1651" s="6"/>
      <c r="R1651" s="7"/>
      <c r="S1651" s="8"/>
      <c r="T1651" s="8"/>
      <c r="U1651" s="9"/>
      <c r="V1651" s="10"/>
      <c r="W1651" s="11"/>
      <c r="X1651" s="9"/>
      <c r="Y1651" s="10"/>
      <c r="Z1651" s="10"/>
    </row>
    <row r="1652" spans="1:26" s="1" customFormat="1" x14ac:dyDescent="0.25">
      <c r="A1652" s="48"/>
      <c r="D1652"/>
      <c r="E1652"/>
      <c r="F1652"/>
      <c r="G1652"/>
      <c r="H1652"/>
      <c r="I1652" s="2"/>
      <c r="J1652"/>
      <c r="K1652"/>
      <c r="L1652"/>
      <c r="M1652" s="17"/>
      <c r="N1652" s="16"/>
      <c r="O1652" s="15"/>
      <c r="P1652" s="16"/>
      <c r="Q1652" s="6"/>
      <c r="R1652" s="7"/>
      <c r="S1652" s="8"/>
      <c r="T1652" s="8"/>
      <c r="U1652" s="9"/>
      <c r="V1652" s="10"/>
      <c r="W1652" s="11"/>
      <c r="X1652" s="9"/>
      <c r="Y1652" s="10"/>
      <c r="Z1652" s="10"/>
    </row>
    <row r="1653" spans="1:26" s="1" customFormat="1" x14ac:dyDescent="0.25">
      <c r="A1653" s="48"/>
      <c r="D1653"/>
      <c r="E1653"/>
      <c r="F1653"/>
      <c r="G1653"/>
      <c r="H1653"/>
      <c r="I1653" s="2"/>
      <c r="J1653"/>
      <c r="K1653"/>
      <c r="L1653"/>
      <c r="M1653" s="17"/>
      <c r="N1653" s="16"/>
      <c r="O1653" s="15"/>
      <c r="P1653" s="16"/>
      <c r="Q1653" s="6"/>
      <c r="R1653" s="7"/>
      <c r="S1653" s="8"/>
      <c r="T1653" s="8"/>
      <c r="U1653" s="9"/>
      <c r="V1653" s="10"/>
      <c r="W1653" s="11"/>
      <c r="X1653" s="9"/>
      <c r="Y1653" s="10"/>
      <c r="Z1653" s="10"/>
    </row>
    <row r="1654" spans="1:26" s="1" customFormat="1" x14ac:dyDescent="0.25">
      <c r="A1654" s="48"/>
      <c r="D1654"/>
      <c r="E1654"/>
      <c r="F1654"/>
      <c r="G1654"/>
      <c r="H1654"/>
      <c r="I1654" s="2"/>
      <c r="J1654"/>
      <c r="K1654"/>
      <c r="L1654"/>
      <c r="M1654" s="17"/>
      <c r="N1654" s="16"/>
      <c r="O1654" s="15"/>
      <c r="P1654" s="16"/>
      <c r="Q1654" s="6"/>
      <c r="R1654" s="7"/>
      <c r="S1654" s="8"/>
      <c r="T1654" s="8"/>
      <c r="U1654" s="9"/>
      <c r="V1654" s="10"/>
      <c r="W1654" s="11"/>
      <c r="X1654" s="9"/>
      <c r="Y1654" s="10"/>
      <c r="Z1654" s="10"/>
    </row>
    <row r="1655" spans="1:26" s="1" customFormat="1" x14ac:dyDescent="0.25">
      <c r="A1655" s="48"/>
      <c r="D1655"/>
      <c r="E1655"/>
      <c r="F1655"/>
      <c r="G1655"/>
      <c r="H1655"/>
      <c r="I1655" s="2"/>
      <c r="J1655"/>
      <c r="K1655"/>
      <c r="L1655"/>
      <c r="M1655" s="17"/>
      <c r="N1655" s="16"/>
      <c r="O1655" s="15"/>
      <c r="P1655" s="16"/>
      <c r="Q1655" s="6"/>
      <c r="R1655" s="7"/>
      <c r="S1655" s="8"/>
      <c r="T1655" s="8"/>
      <c r="U1655" s="9"/>
      <c r="V1655" s="10"/>
      <c r="W1655" s="11"/>
      <c r="X1655" s="9"/>
      <c r="Y1655" s="10"/>
      <c r="Z1655" s="10"/>
    </row>
    <row r="1656" spans="1:26" s="1" customFormat="1" x14ac:dyDescent="0.25">
      <c r="A1656" s="48"/>
      <c r="D1656"/>
      <c r="E1656"/>
      <c r="F1656"/>
      <c r="G1656"/>
      <c r="H1656"/>
      <c r="I1656" s="2"/>
      <c r="J1656"/>
      <c r="K1656"/>
      <c r="L1656"/>
      <c r="M1656" s="17"/>
      <c r="N1656" s="16"/>
      <c r="O1656" s="15"/>
      <c r="P1656" s="16"/>
      <c r="Q1656" s="6"/>
      <c r="R1656" s="7"/>
      <c r="S1656" s="8"/>
      <c r="T1656" s="8"/>
      <c r="U1656" s="9"/>
      <c r="V1656" s="10"/>
      <c r="W1656" s="11"/>
      <c r="X1656" s="9"/>
      <c r="Y1656" s="10"/>
      <c r="Z1656" s="10"/>
    </row>
    <row r="1657" spans="1:26" s="1" customFormat="1" x14ac:dyDescent="0.25">
      <c r="A1657" s="48"/>
      <c r="D1657"/>
      <c r="E1657"/>
      <c r="F1657"/>
      <c r="G1657"/>
      <c r="H1657"/>
      <c r="I1657" s="2"/>
      <c r="J1657"/>
      <c r="K1657"/>
      <c r="L1657"/>
      <c r="M1657" s="17"/>
      <c r="N1657" s="16"/>
      <c r="O1657" s="15"/>
      <c r="P1657" s="16"/>
      <c r="Q1657" s="6"/>
      <c r="R1657" s="7"/>
      <c r="S1657" s="8"/>
      <c r="T1657" s="8"/>
      <c r="U1657" s="9"/>
      <c r="V1657" s="10"/>
      <c r="W1657" s="11"/>
      <c r="X1657" s="9"/>
      <c r="Y1657" s="10"/>
      <c r="Z1657" s="10"/>
    </row>
    <row r="1658" spans="1:26" s="1" customFormat="1" x14ac:dyDescent="0.25">
      <c r="A1658" s="48"/>
      <c r="D1658"/>
      <c r="E1658"/>
      <c r="F1658"/>
      <c r="G1658"/>
      <c r="H1658"/>
      <c r="I1658" s="2"/>
      <c r="J1658"/>
      <c r="K1658"/>
      <c r="L1658"/>
      <c r="M1658" s="17"/>
      <c r="N1658" s="16"/>
      <c r="O1658" s="15"/>
      <c r="P1658" s="16"/>
      <c r="Q1658" s="6"/>
      <c r="R1658" s="7"/>
      <c r="S1658" s="8"/>
      <c r="T1658" s="8"/>
      <c r="U1658" s="9"/>
      <c r="V1658" s="10"/>
      <c r="W1658" s="11"/>
      <c r="X1658" s="9"/>
      <c r="Y1658" s="10"/>
      <c r="Z1658" s="10"/>
    </row>
    <row r="1659" spans="1:26" s="1" customFormat="1" x14ac:dyDescent="0.25">
      <c r="A1659" s="48"/>
      <c r="D1659"/>
      <c r="E1659"/>
      <c r="F1659"/>
      <c r="G1659"/>
      <c r="H1659"/>
      <c r="I1659" s="2"/>
      <c r="J1659"/>
      <c r="K1659"/>
      <c r="L1659"/>
      <c r="M1659" s="17"/>
      <c r="N1659" s="16"/>
      <c r="O1659" s="15"/>
      <c r="P1659" s="16"/>
      <c r="Q1659" s="6"/>
      <c r="R1659" s="7"/>
      <c r="S1659" s="8"/>
      <c r="T1659" s="8"/>
      <c r="U1659" s="9"/>
      <c r="V1659" s="10"/>
      <c r="W1659" s="11"/>
      <c r="X1659" s="9"/>
      <c r="Y1659" s="10"/>
      <c r="Z1659" s="10"/>
    </row>
    <row r="1660" spans="1:26" s="1" customFormat="1" x14ac:dyDescent="0.25">
      <c r="A1660" s="48"/>
      <c r="D1660"/>
      <c r="E1660"/>
      <c r="F1660"/>
      <c r="G1660"/>
      <c r="H1660"/>
      <c r="I1660" s="2"/>
      <c r="J1660"/>
      <c r="K1660"/>
      <c r="L1660"/>
      <c r="M1660" s="17"/>
      <c r="N1660" s="16"/>
      <c r="O1660" s="15"/>
      <c r="P1660" s="16"/>
      <c r="Q1660" s="6"/>
      <c r="R1660" s="7"/>
      <c r="S1660" s="8"/>
      <c r="T1660" s="8"/>
      <c r="U1660" s="9"/>
      <c r="V1660" s="10"/>
      <c r="W1660" s="11"/>
      <c r="X1660" s="9"/>
      <c r="Y1660" s="10"/>
      <c r="Z1660" s="10"/>
    </row>
    <row r="1661" spans="1:26" s="1" customFormat="1" x14ac:dyDescent="0.25">
      <c r="A1661" s="48"/>
      <c r="D1661"/>
      <c r="E1661"/>
      <c r="F1661"/>
      <c r="G1661"/>
      <c r="H1661"/>
      <c r="I1661" s="2"/>
      <c r="J1661"/>
      <c r="K1661"/>
      <c r="L1661"/>
      <c r="M1661" s="17"/>
      <c r="N1661" s="16"/>
      <c r="O1661" s="15"/>
      <c r="P1661" s="16"/>
      <c r="Q1661" s="6"/>
      <c r="R1661" s="7"/>
      <c r="S1661" s="8"/>
      <c r="T1661" s="8"/>
      <c r="U1661" s="9"/>
      <c r="V1661" s="10"/>
      <c r="W1661" s="11"/>
      <c r="X1661" s="9"/>
      <c r="Y1661" s="10"/>
      <c r="Z1661" s="10"/>
    </row>
    <row r="1662" spans="1:26" s="1" customFormat="1" x14ac:dyDescent="0.25">
      <c r="A1662" s="48"/>
      <c r="D1662"/>
      <c r="E1662"/>
      <c r="F1662"/>
      <c r="G1662"/>
      <c r="H1662"/>
      <c r="I1662" s="2"/>
      <c r="J1662"/>
      <c r="K1662"/>
      <c r="L1662"/>
      <c r="M1662" s="17"/>
      <c r="N1662" s="16"/>
      <c r="O1662" s="15"/>
      <c r="P1662" s="16"/>
      <c r="Q1662" s="6"/>
      <c r="R1662" s="7"/>
      <c r="S1662" s="8"/>
      <c r="T1662" s="8"/>
      <c r="U1662" s="9"/>
      <c r="V1662" s="10"/>
      <c r="W1662" s="11"/>
      <c r="X1662" s="9"/>
      <c r="Y1662" s="10"/>
      <c r="Z1662" s="10"/>
    </row>
    <row r="1663" spans="1:26" s="1" customFormat="1" x14ac:dyDescent="0.25">
      <c r="A1663" s="48"/>
      <c r="D1663"/>
      <c r="E1663"/>
      <c r="F1663"/>
      <c r="G1663"/>
      <c r="H1663"/>
      <c r="I1663" s="2"/>
      <c r="J1663"/>
      <c r="K1663"/>
      <c r="L1663"/>
      <c r="M1663" s="17"/>
      <c r="N1663" s="16"/>
      <c r="O1663" s="15"/>
      <c r="P1663" s="16"/>
      <c r="Q1663" s="6"/>
      <c r="R1663" s="7"/>
      <c r="S1663" s="8"/>
      <c r="T1663" s="8"/>
      <c r="U1663" s="9"/>
      <c r="V1663" s="10"/>
      <c r="W1663" s="11"/>
      <c r="X1663" s="9"/>
      <c r="Y1663" s="10"/>
      <c r="Z1663" s="10"/>
    </row>
    <row r="1664" spans="1:26" s="1" customFormat="1" x14ac:dyDescent="0.25">
      <c r="A1664" s="48"/>
      <c r="D1664"/>
      <c r="E1664"/>
      <c r="F1664"/>
      <c r="G1664"/>
      <c r="H1664"/>
      <c r="I1664" s="2"/>
      <c r="J1664"/>
      <c r="K1664"/>
      <c r="L1664"/>
      <c r="M1664" s="17"/>
      <c r="N1664" s="16"/>
      <c r="O1664" s="15"/>
      <c r="P1664" s="16"/>
      <c r="Q1664" s="6"/>
      <c r="R1664" s="7"/>
      <c r="S1664" s="8"/>
      <c r="T1664" s="8"/>
      <c r="U1664" s="9"/>
      <c r="V1664" s="10"/>
      <c r="W1664" s="11"/>
      <c r="X1664" s="9"/>
      <c r="Y1664" s="10"/>
      <c r="Z1664" s="10"/>
    </row>
    <row r="1665" spans="1:26" s="1" customFormat="1" x14ac:dyDescent="0.25">
      <c r="A1665" s="48"/>
      <c r="D1665"/>
      <c r="E1665"/>
      <c r="F1665"/>
      <c r="G1665"/>
      <c r="H1665"/>
      <c r="I1665" s="2"/>
      <c r="J1665"/>
      <c r="K1665"/>
      <c r="L1665"/>
      <c r="M1665" s="17"/>
      <c r="N1665" s="16"/>
      <c r="O1665" s="15"/>
      <c r="P1665" s="16"/>
      <c r="Q1665" s="6"/>
      <c r="R1665" s="7"/>
      <c r="S1665" s="8"/>
      <c r="T1665" s="8"/>
      <c r="U1665" s="9"/>
      <c r="V1665" s="10"/>
      <c r="W1665" s="11"/>
      <c r="X1665" s="9"/>
      <c r="Y1665" s="10"/>
      <c r="Z1665" s="10"/>
    </row>
    <row r="1666" spans="1:26" s="1" customFormat="1" x14ac:dyDescent="0.25">
      <c r="A1666" s="48"/>
      <c r="D1666"/>
      <c r="E1666"/>
      <c r="F1666"/>
      <c r="G1666"/>
      <c r="H1666"/>
      <c r="I1666" s="2"/>
      <c r="J1666"/>
      <c r="K1666"/>
      <c r="L1666"/>
      <c r="M1666" s="17"/>
      <c r="N1666" s="16"/>
      <c r="O1666" s="15"/>
      <c r="P1666" s="16"/>
      <c r="Q1666" s="6"/>
      <c r="R1666" s="7"/>
      <c r="S1666" s="8"/>
      <c r="T1666" s="8"/>
      <c r="U1666" s="9"/>
      <c r="V1666" s="10"/>
      <c r="W1666" s="11"/>
      <c r="X1666" s="9"/>
      <c r="Y1666" s="10"/>
      <c r="Z1666" s="10"/>
    </row>
    <row r="1667" spans="1:26" s="1" customFormat="1" x14ac:dyDescent="0.25">
      <c r="A1667" s="48"/>
      <c r="D1667"/>
      <c r="E1667"/>
      <c r="F1667"/>
      <c r="G1667"/>
      <c r="H1667"/>
      <c r="I1667" s="2"/>
      <c r="J1667"/>
      <c r="K1667"/>
      <c r="L1667"/>
      <c r="M1667" s="17"/>
      <c r="N1667" s="16"/>
      <c r="O1667" s="15"/>
      <c r="P1667" s="16"/>
      <c r="Q1667" s="6"/>
      <c r="R1667" s="7"/>
      <c r="S1667" s="8"/>
      <c r="T1667" s="8"/>
      <c r="U1667" s="9"/>
      <c r="V1667" s="10"/>
      <c r="W1667" s="11"/>
      <c r="X1667" s="9"/>
      <c r="Y1667" s="10"/>
      <c r="Z1667" s="10"/>
    </row>
    <row r="1668" spans="1:26" s="1" customFormat="1" x14ac:dyDescent="0.25">
      <c r="A1668" s="48"/>
      <c r="D1668"/>
      <c r="E1668"/>
      <c r="F1668"/>
      <c r="G1668"/>
      <c r="H1668"/>
      <c r="I1668" s="2"/>
      <c r="J1668"/>
      <c r="K1668"/>
      <c r="L1668"/>
      <c r="M1668" s="17"/>
      <c r="N1668" s="16"/>
      <c r="O1668" s="15"/>
      <c r="P1668" s="16"/>
      <c r="Q1668" s="6"/>
      <c r="R1668" s="7"/>
      <c r="S1668" s="8"/>
      <c r="T1668" s="8"/>
      <c r="U1668" s="9"/>
      <c r="V1668" s="10"/>
      <c r="W1668" s="11"/>
      <c r="X1668" s="9"/>
      <c r="Y1668" s="10"/>
      <c r="Z1668" s="10"/>
    </row>
    <row r="1669" spans="1:26" s="1" customFormat="1" x14ac:dyDescent="0.25">
      <c r="A1669" s="48"/>
      <c r="D1669"/>
      <c r="E1669"/>
      <c r="F1669"/>
      <c r="G1669"/>
      <c r="H1669"/>
      <c r="I1669" s="2"/>
      <c r="J1669"/>
      <c r="K1669"/>
      <c r="L1669"/>
      <c r="M1669" s="17"/>
      <c r="N1669" s="16"/>
      <c r="O1669" s="15"/>
      <c r="P1669" s="16"/>
      <c r="Q1669" s="6"/>
      <c r="R1669" s="7"/>
      <c r="S1669" s="8"/>
      <c r="T1669" s="8"/>
      <c r="U1669" s="9"/>
      <c r="V1669" s="10"/>
      <c r="W1669" s="11"/>
      <c r="X1669" s="9"/>
      <c r="Y1669" s="10"/>
      <c r="Z1669" s="10"/>
    </row>
    <row r="1670" spans="1:26" s="1" customFormat="1" x14ac:dyDescent="0.25">
      <c r="A1670" s="48"/>
      <c r="D1670"/>
      <c r="E1670"/>
      <c r="F1670"/>
      <c r="G1670"/>
      <c r="H1670"/>
      <c r="I1670" s="2"/>
      <c r="J1670"/>
      <c r="K1670"/>
      <c r="L1670"/>
      <c r="M1670" s="17"/>
      <c r="N1670" s="16"/>
      <c r="O1670" s="15"/>
      <c r="P1670" s="16"/>
      <c r="Q1670" s="6"/>
      <c r="R1670" s="7"/>
      <c r="S1670" s="8"/>
      <c r="T1670" s="8"/>
      <c r="U1670" s="9"/>
      <c r="V1670" s="10"/>
      <c r="W1670" s="11"/>
      <c r="X1670" s="9"/>
      <c r="Y1670" s="10"/>
      <c r="Z1670" s="10"/>
    </row>
    <row r="1671" spans="1:26" s="1" customFormat="1" x14ac:dyDescent="0.25">
      <c r="A1671" s="48"/>
      <c r="D1671"/>
      <c r="E1671"/>
      <c r="F1671"/>
      <c r="G1671"/>
      <c r="H1671"/>
      <c r="I1671" s="2"/>
      <c r="J1671"/>
      <c r="K1671"/>
      <c r="L1671"/>
      <c r="M1671" s="17"/>
      <c r="N1671" s="16"/>
      <c r="O1671" s="15"/>
      <c r="P1671" s="16"/>
      <c r="Q1671" s="6"/>
      <c r="R1671" s="7"/>
      <c r="S1671" s="8"/>
      <c r="T1671" s="8"/>
      <c r="U1671" s="9"/>
      <c r="V1671" s="10"/>
      <c r="W1671" s="11"/>
      <c r="X1671" s="9"/>
      <c r="Y1671" s="10"/>
      <c r="Z1671" s="10"/>
    </row>
    <row r="1672" spans="1:26" s="1" customFormat="1" x14ac:dyDescent="0.25">
      <c r="A1672" s="48"/>
      <c r="D1672"/>
      <c r="E1672"/>
      <c r="F1672"/>
      <c r="G1672"/>
      <c r="H1672"/>
      <c r="I1672" s="2"/>
      <c r="J1672"/>
      <c r="K1672"/>
      <c r="L1672"/>
      <c r="M1672" s="17"/>
      <c r="N1672" s="16"/>
      <c r="O1672" s="15"/>
      <c r="P1672" s="16"/>
      <c r="Q1672" s="6"/>
      <c r="R1672" s="7"/>
      <c r="S1672" s="8"/>
      <c r="T1672" s="8"/>
      <c r="U1672" s="9"/>
      <c r="V1672" s="10"/>
      <c r="W1672" s="11"/>
      <c r="X1672" s="9"/>
      <c r="Y1672" s="10"/>
      <c r="Z1672" s="10"/>
    </row>
    <row r="1673" spans="1:26" s="1" customFormat="1" x14ac:dyDescent="0.25">
      <c r="A1673" s="48"/>
      <c r="D1673"/>
      <c r="E1673"/>
      <c r="F1673"/>
      <c r="G1673"/>
      <c r="H1673"/>
      <c r="I1673" s="2"/>
      <c r="J1673"/>
      <c r="K1673"/>
      <c r="L1673"/>
      <c r="M1673" s="17"/>
      <c r="N1673" s="16"/>
      <c r="O1673" s="15"/>
      <c r="P1673" s="16"/>
      <c r="Q1673" s="6"/>
      <c r="R1673" s="7"/>
      <c r="S1673" s="8"/>
      <c r="T1673" s="8"/>
      <c r="U1673" s="9"/>
      <c r="V1673" s="10"/>
      <c r="W1673" s="11"/>
      <c r="X1673" s="9"/>
      <c r="Y1673" s="10"/>
      <c r="Z1673" s="10"/>
    </row>
    <row r="1674" spans="1:26" s="1" customFormat="1" x14ac:dyDescent="0.25">
      <c r="A1674" s="48"/>
      <c r="D1674"/>
      <c r="E1674"/>
      <c r="F1674"/>
      <c r="G1674"/>
      <c r="H1674"/>
      <c r="I1674" s="2"/>
      <c r="J1674"/>
      <c r="K1674"/>
      <c r="L1674"/>
      <c r="M1674" s="17"/>
      <c r="N1674" s="16"/>
      <c r="O1674" s="15"/>
      <c r="P1674" s="16"/>
      <c r="Q1674" s="6"/>
      <c r="R1674" s="7"/>
      <c r="S1674" s="8"/>
      <c r="T1674" s="8"/>
      <c r="U1674" s="9"/>
      <c r="V1674" s="10"/>
      <c r="W1674" s="11"/>
      <c r="X1674" s="9"/>
      <c r="Y1674" s="10"/>
      <c r="Z1674" s="10"/>
    </row>
    <row r="1675" spans="1:26" s="1" customFormat="1" x14ac:dyDescent="0.25">
      <c r="A1675" s="48"/>
      <c r="D1675"/>
      <c r="E1675"/>
      <c r="F1675"/>
      <c r="G1675"/>
      <c r="H1675"/>
      <c r="I1675" s="2"/>
      <c r="J1675"/>
      <c r="K1675"/>
      <c r="L1675"/>
      <c r="M1675" s="17"/>
      <c r="N1675" s="16"/>
      <c r="O1675" s="15"/>
      <c r="P1675" s="16"/>
      <c r="Q1675" s="6"/>
      <c r="R1675" s="7"/>
      <c r="S1675" s="8"/>
      <c r="T1675" s="8"/>
      <c r="U1675" s="9"/>
      <c r="V1675" s="10"/>
      <c r="W1675" s="11"/>
      <c r="X1675" s="9"/>
      <c r="Y1675" s="10"/>
      <c r="Z1675" s="10"/>
    </row>
    <row r="1676" spans="1:26" s="1" customFormat="1" x14ac:dyDescent="0.25">
      <c r="A1676" s="48"/>
      <c r="D1676"/>
      <c r="E1676"/>
      <c r="F1676"/>
      <c r="G1676"/>
      <c r="H1676"/>
      <c r="I1676" s="2"/>
      <c r="J1676"/>
      <c r="K1676"/>
      <c r="L1676"/>
      <c r="M1676" s="17"/>
      <c r="N1676" s="16"/>
      <c r="O1676" s="15"/>
      <c r="P1676" s="16"/>
      <c r="Q1676" s="6"/>
      <c r="R1676" s="7"/>
      <c r="S1676" s="8"/>
      <c r="T1676" s="8"/>
      <c r="U1676" s="9"/>
      <c r="V1676" s="10"/>
      <c r="W1676" s="11"/>
      <c r="X1676" s="9"/>
      <c r="Y1676" s="10"/>
      <c r="Z1676" s="10"/>
    </row>
    <row r="1677" spans="1:26" s="1" customFormat="1" x14ac:dyDescent="0.25">
      <c r="A1677" s="48"/>
      <c r="D1677"/>
      <c r="E1677"/>
      <c r="F1677"/>
      <c r="G1677"/>
      <c r="H1677"/>
      <c r="I1677" s="2"/>
      <c r="J1677"/>
      <c r="K1677"/>
      <c r="L1677"/>
      <c r="M1677" s="17"/>
      <c r="N1677" s="16"/>
      <c r="O1677" s="15"/>
      <c r="P1677" s="16"/>
      <c r="Q1677" s="6"/>
      <c r="R1677" s="7"/>
      <c r="S1677" s="8"/>
      <c r="T1677" s="8"/>
      <c r="U1677" s="9"/>
      <c r="V1677" s="10"/>
      <c r="W1677" s="11"/>
      <c r="X1677" s="9"/>
      <c r="Y1677" s="10"/>
      <c r="Z1677" s="10"/>
    </row>
    <row r="1678" spans="1:26" s="1" customFormat="1" x14ac:dyDescent="0.25">
      <c r="A1678" s="48"/>
      <c r="D1678"/>
      <c r="E1678"/>
      <c r="F1678"/>
      <c r="G1678"/>
      <c r="H1678"/>
      <c r="I1678" s="2"/>
      <c r="J1678"/>
      <c r="K1678"/>
      <c r="L1678"/>
      <c r="M1678" s="17"/>
      <c r="N1678" s="16"/>
      <c r="O1678" s="15"/>
      <c r="P1678" s="16"/>
      <c r="Q1678" s="6"/>
      <c r="R1678" s="7"/>
      <c r="S1678" s="8"/>
      <c r="T1678" s="8"/>
      <c r="U1678" s="9"/>
      <c r="V1678" s="10"/>
      <c r="W1678" s="11"/>
      <c r="X1678" s="9"/>
      <c r="Y1678" s="10"/>
      <c r="Z1678" s="10"/>
    </row>
    <row r="1679" spans="1:26" s="1" customFormat="1" x14ac:dyDescent="0.25">
      <c r="A1679" s="48"/>
      <c r="D1679"/>
      <c r="E1679"/>
      <c r="F1679"/>
      <c r="G1679"/>
      <c r="H1679"/>
      <c r="I1679" s="2"/>
      <c r="J1679"/>
      <c r="K1679"/>
      <c r="L1679"/>
      <c r="M1679" s="17"/>
      <c r="N1679" s="16"/>
      <c r="O1679" s="15"/>
      <c r="P1679" s="16"/>
      <c r="Q1679" s="6"/>
      <c r="R1679" s="7"/>
      <c r="S1679" s="8"/>
      <c r="T1679" s="8"/>
      <c r="U1679" s="9"/>
      <c r="V1679" s="10"/>
      <c r="W1679" s="11"/>
      <c r="X1679" s="9"/>
      <c r="Y1679" s="10"/>
      <c r="Z1679" s="10"/>
    </row>
    <row r="1680" spans="1:26" s="1" customFormat="1" x14ac:dyDescent="0.25">
      <c r="A1680" s="48"/>
      <c r="D1680"/>
      <c r="E1680"/>
      <c r="F1680"/>
      <c r="G1680"/>
      <c r="H1680"/>
      <c r="I1680" s="2"/>
      <c r="J1680"/>
      <c r="K1680"/>
      <c r="L1680"/>
      <c r="M1680" s="17"/>
      <c r="N1680" s="16"/>
      <c r="O1680" s="15"/>
      <c r="P1680" s="16"/>
      <c r="Q1680" s="6"/>
      <c r="R1680" s="7"/>
      <c r="S1680" s="8"/>
      <c r="T1680" s="8"/>
      <c r="U1680" s="9"/>
      <c r="V1680" s="10"/>
      <c r="W1680" s="11"/>
      <c r="X1680" s="9"/>
      <c r="Y1680" s="10"/>
      <c r="Z1680" s="10"/>
    </row>
    <row r="1681" spans="1:26" s="1" customFormat="1" x14ac:dyDescent="0.25">
      <c r="A1681" s="48"/>
      <c r="D1681"/>
      <c r="E1681"/>
      <c r="F1681"/>
      <c r="G1681"/>
      <c r="H1681"/>
      <c r="I1681" s="2"/>
      <c r="J1681"/>
      <c r="K1681"/>
      <c r="L1681"/>
      <c r="M1681" s="17"/>
      <c r="N1681" s="16"/>
      <c r="O1681" s="15"/>
      <c r="P1681" s="16"/>
      <c r="Q1681" s="6"/>
      <c r="R1681" s="7"/>
      <c r="S1681" s="8"/>
      <c r="T1681" s="8"/>
      <c r="U1681" s="9"/>
      <c r="V1681" s="10"/>
      <c r="W1681" s="11"/>
      <c r="X1681" s="9"/>
      <c r="Y1681" s="10"/>
      <c r="Z1681" s="10"/>
    </row>
    <row r="1682" spans="1:26" s="1" customFormat="1" x14ac:dyDescent="0.25">
      <c r="A1682" s="48"/>
      <c r="D1682"/>
      <c r="E1682"/>
      <c r="F1682"/>
      <c r="G1682"/>
      <c r="H1682"/>
      <c r="I1682" s="2"/>
      <c r="J1682"/>
      <c r="K1682"/>
      <c r="L1682"/>
      <c r="M1682" s="17"/>
      <c r="N1682" s="16"/>
      <c r="O1682" s="15"/>
      <c r="P1682" s="16"/>
      <c r="Q1682" s="6"/>
      <c r="R1682" s="7"/>
      <c r="S1682" s="8"/>
      <c r="T1682" s="8"/>
      <c r="U1682" s="9"/>
      <c r="V1682" s="10"/>
      <c r="W1682" s="11"/>
      <c r="X1682" s="9"/>
      <c r="Y1682" s="10"/>
      <c r="Z1682" s="10"/>
    </row>
    <row r="1683" spans="1:26" s="1" customFormat="1" x14ac:dyDescent="0.25">
      <c r="A1683" s="48"/>
      <c r="D1683"/>
      <c r="E1683"/>
      <c r="F1683"/>
      <c r="G1683"/>
      <c r="H1683"/>
      <c r="I1683" s="2"/>
      <c r="J1683"/>
      <c r="K1683"/>
      <c r="L1683"/>
      <c r="M1683" s="17"/>
      <c r="N1683" s="16"/>
      <c r="O1683" s="15"/>
      <c r="P1683" s="16"/>
      <c r="Q1683" s="6"/>
      <c r="R1683" s="7"/>
      <c r="S1683" s="8"/>
      <c r="T1683" s="8"/>
      <c r="U1683" s="9"/>
      <c r="V1683" s="10"/>
      <c r="W1683" s="11"/>
      <c r="X1683" s="9"/>
      <c r="Y1683" s="10"/>
      <c r="Z1683" s="10"/>
    </row>
    <row r="1684" spans="1:26" s="1" customFormat="1" x14ac:dyDescent="0.25">
      <c r="A1684" s="48"/>
      <c r="D1684"/>
      <c r="E1684"/>
      <c r="F1684"/>
      <c r="G1684"/>
      <c r="H1684"/>
      <c r="I1684" s="2"/>
      <c r="J1684"/>
      <c r="K1684"/>
      <c r="L1684"/>
      <c r="M1684" s="17"/>
      <c r="N1684" s="16"/>
      <c r="O1684" s="15"/>
      <c r="P1684" s="16"/>
      <c r="Q1684" s="6"/>
      <c r="R1684" s="7"/>
      <c r="S1684" s="8"/>
      <c r="T1684" s="8"/>
      <c r="U1684" s="9"/>
      <c r="V1684" s="10"/>
      <c r="W1684" s="11"/>
      <c r="X1684" s="9"/>
      <c r="Y1684" s="10"/>
      <c r="Z1684" s="10"/>
    </row>
    <row r="1685" spans="1:26" s="1" customFormat="1" x14ac:dyDescent="0.25">
      <c r="A1685" s="48"/>
      <c r="D1685"/>
      <c r="E1685"/>
      <c r="F1685"/>
      <c r="G1685"/>
      <c r="H1685"/>
      <c r="I1685" s="2"/>
      <c r="J1685"/>
      <c r="K1685"/>
      <c r="L1685"/>
      <c r="M1685" s="17"/>
      <c r="N1685" s="16"/>
      <c r="O1685" s="15"/>
      <c r="P1685" s="16"/>
      <c r="Q1685" s="6"/>
      <c r="R1685" s="7"/>
      <c r="S1685" s="8"/>
      <c r="T1685" s="8"/>
      <c r="U1685" s="9"/>
      <c r="V1685" s="10"/>
      <c r="W1685" s="11"/>
      <c r="X1685" s="9"/>
      <c r="Y1685" s="10"/>
      <c r="Z1685" s="10"/>
    </row>
    <row r="1686" spans="1:26" s="1" customFormat="1" x14ac:dyDescent="0.25">
      <c r="A1686" s="48"/>
      <c r="D1686"/>
      <c r="E1686"/>
      <c r="F1686"/>
      <c r="G1686"/>
      <c r="H1686"/>
      <c r="I1686" s="2"/>
      <c r="J1686"/>
      <c r="K1686"/>
      <c r="L1686"/>
      <c r="M1686" s="17"/>
      <c r="N1686" s="16"/>
      <c r="O1686" s="15"/>
      <c r="P1686" s="16"/>
      <c r="Q1686" s="6"/>
      <c r="R1686" s="7"/>
      <c r="S1686" s="8"/>
      <c r="T1686" s="8"/>
      <c r="U1686" s="9"/>
      <c r="V1686" s="10"/>
      <c r="W1686" s="11"/>
      <c r="X1686" s="9"/>
      <c r="Y1686" s="10"/>
      <c r="Z1686" s="10"/>
    </row>
    <row r="1687" spans="1:26" s="1" customFormat="1" x14ac:dyDescent="0.25">
      <c r="A1687" s="48"/>
      <c r="D1687"/>
      <c r="E1687"/>
      <c r="F1687"/>
      <c r="G1687"/>
      <c r="H1687"/>
      <c r="I1687" s="2"/>
      <c r="J1687"/>
      <c r="K1687"/>
      <c r="L1687"/>
      <c r="M1687" s="17"/>
      <c r="N1687" s="16"/>
      <c r="O1687" s="15"/>
      <c r="P1687" s="16"/>
      <c r="Q1687" s="6"/>
      <c r="R1687" s="7"/>
      <c r="S1687" s="8"/>
      <c r="T1687" s="8"/>
      <c r="U1687" s="9"/>
      <c r="V1687" s="10"/>
      <c r="W1687" s="11"/>
      <c r="X1687" s="9"/>
      <c r="Y1687" s="10"/>
      <c r="Z1687" s="10"/>
    </row>
    <row r="1688" spans="1:26" s="1" customFormat="1" x14ac:dyDescent="0.25">
      <c r="A1688" s="48"/>
      <c r="D1688"/>
      <c r="E1688"/>
      <c r="F1688"/>
      <c r="G1688"/>
      <c r="H1688"/>
      <c r="I1688" s="2"/>
      <c r="J1688"/>
      <c r="K1688"/>
      <c r="L1688"/>
      <c r="M1688" s="17"/>
      <c r="N1688" s="16"/>
      <c r="O1688" s="15"/>
      <c r="P1688" s="16"/>
      <c r="Q1688" s="6"/>
      <c r="R1688" s="7"/>
      <c r="S1688" s="8"/>
      <c r="T1688" s="8"/>
      <c r="U1688" s="9"/>
      <c r="V1688" s="10"/>
      <c r="W1688" s="11"/>
      <c r="X1688" s="9"/>
      <c r="Y1688" s="10"/>
      <c r="Z1688" s="10"/>
    </row>
    <row r="1689" spans="1:26" s="1" customFormat="1" x14ac:dyDescent="0.25">
      <c r="A1689" s="48"/>
      <c r="D1689"/>
      <c r="E1689"/>
      <c r="F1689"/>
      <c r="G1689"/>
      <c r="H1689"/>
      <c r="I1689" s="2"/>
      <c r="J1689"/>
      <c r="K1689"/>
      <c r="L1689"/>
      <c r="M1689" s="17"/>
      <c r="N1689" s="16"/>
      <c r="O1689" s="15"/>
      <c r="P1689" s="16"/>
      <c r="Q1689" s="6"/>
      <c r="R1689" s="7"/>
      <c r="S1689" s="8"/>
      <c r="T1689" s="8"/>
      <c r="U1689" s="9"/>
      <c r="V1689" s="10"/>
      <c r="W1689" s="11"/>
      <c r="X1689" s="9"/>
      <c r="Y1689" s="10"/>
      <c r="Z1689" s="10"/>
    </row>
    <row r="1690" spans="1:26" s="1" customFormat="1" x14ac:dyDescent="0.25">
      <c r="A1690" s="48"/>
      <c r="D1690"/>
      <c r="E1690"/>
      <c r="F1690"/>
      <c r="G1690"/>
      <c r="H1690"/>
      <c r="I1690" s="2"/>
      <c r="J1690"/>
      <c r="K1690"/>
      <c r="L1690"/>
      <c r="M1690" s="17"/>
      <c r="N1690" s="16"/>
      <c r="O1690" s="15"/>
      <c r="P1690" s="16"/>
      <c r="Q1690" s="6"/>
      <c r="R1690" s="7"/>
      <c r="S1690" s="8"/>
      <c r="T1690" s="8"/>
      <c r="U1690" s="9"/>
      <c r="V1690" s="10"/>
      <c r="W1690" s="11"/>
      <c r="X1690" s="9"/>
      <c r="Y1690" s="10"/>
      <c r="Z1690" s="10"/>
    </row>
    <row r="1691" spans="1:26" s="1" customFormat="1" x14ac:dyDescent="0.25">
      <c r="A1691" s="48"/>
      <c r="D1691"/>
      <c r="E1691"/>
      <c r="F1691"/>
      <c r="G1691"/>
      <c r="H1691"/>
      <c r="I1691" s="2"/>
      <c r="J1691"/>
      <c r="K1691"/>
      <c r="L1691"/>
      <c r="M1691" s="17"/>
      <c r="N1691" s="16"/>
      <c r="O1691" s="15"/>
      <c r="P1691" s="16"/>
      <c r="Q1691" s="6"/>
      <c r="R1691" s="7"/>
      <c r="S1691" s="8"/>
      <c r="T1691" s="8"/>
      <c r="U1691" s="9"/>
      <c r="V1691" s="10"/>
      <c r="W1691" s="11"/>
      <c r="X1691" s="9"/>
      <c r="Y1691" s="10"/>
      <c r="Z1691" s="10"/>
    </row>
    <row r="1692" spans="1:26" s="1" customFormat="1" x14ac:dyDescent="0.25">
      <c r="A1692" s="48"/>
      <c r="D1692"/>
      <c r="E1692"/>
      <c r="F1692"/>
      <c r="G1692"/>
      <c r="H1692"/>
      <c r="I1692" s="2"/>
      <c r="J1692"/>
      <c r="K1692"/>
      <c r="L1692"/>
      <c r="M1692" s="17"/>
      <c r="N1692" s="16"/>
      <c r="O1692" s="15"/>
      <c r="P1692" s="16"/>
      <c r="Q1692" s="6"/>
      <c r="R1692" s="7"/>
      <c r="S1692" s="8"/>
      <c r="T1692" s="8"/>
      <c r="U1692" s="9"/>
      <c r="V1692" s="10"/>
      <c r="W1692" s="11"/>
      <c r="X1692" s="9"/>
      <c r="Y1692" s="10"/>
      <c r="Z1692" s="10"/>
    </row>
    <row r="1693" spans="1:26" s="1" customFormat="1" x14ac:dyDescent="0.25">
      <c r="A1693" s="48"/>
      <c r="D1693"/>
      <c r="E1693"/>
      <c r="F1693"/>
      <c r="G1693"/>
      <c r="H1693"/>
      <c r="I1693" s="2"/>
      <c r="J1693"/>
      <c r="K1693"/>
      <c r="L1693"/>
      <c r="M1693" s="17"/>
      <c r="N1693" s="16"/>
      <c r="O1693" s="15"/>
      <c r="P1693" s="16"/>
      <c r="Q1693" s="6"/>
      <c r="R1693" s="7"/>
      <c r="S1693" s="8"/>
      <c r="T1693" s="8"/>
      <c r="U1693" s="9"/>
      <c r="V1693" s="10"/>
      <c r="W1693" s="11"/>
      <c r="X1693" s="9"/>
      <c r="Y1693" s="10"/>
      <c r="Z1693" s="10"/>
    </row>
    <row r="1694" spans="1:26" s="1" customFormat="1" x14ac:dyDescent="0.25">
      <c r="A1694" s="48"/>
      <c r="D1694"/>
      <c r="E1694"/>
      <c r="F1694"/>
      <c r="G1694"/>
      <c r="H1694"/>
      <c r="I1694" s="2"/>
      <c r="J1694"/>
      <c r="K1694"/>
      <c r="L1694"/>
      <c r="M1694" s="17"/>
      <c r="N1694" s="16"/>
      <c r="O1694" s="15"/>
      <c r="P1694" s="16"/>
      <c r="Q1694" s="6"/>
      <c r="R1694" s="7"/>
      <c r="S1694" s="8"/>
      <c r="T1694" s="8"/>
      <c r="U1694" s="9"/>
      <c r="V1694" s="10"/>
      <c r="W1694" s="11"/>
      <c r="X1694" s="9"/>
      <c r="Y1694" s="10"/>
      <c r="Z1694" s="10"/>
    </row>
    <row r="1695" spans="1:26" s="1" customFormat="1" x14ac:dyDescent="0.25">
      <c r="A1695" s="48"/>
      <c r="D1695"/>
      <c r="E1695"/>
      <c r="F1695"/>
      <c r="G1695"/>
      <c r="H1695"/>
      <c r="I1695" s="2"/>
      <c r="J1695"/>
      <c r="K1695"/>
      <c r="L1695"/>
      <c r="M1695" s="17"/>
      <c r="N1695" s="16"/>
      <c r="O1695" s="15"/>
      <c r="P1695" s="16"/>
      <c r="Q1695" s="6"/>
      <c r="R1695" s="7"/>
      <c r="S1695" s="8"/>
      <c r="T1695" s="8"/>
      <c r="U1695" s="9"/>
      <c r="V1695" s="10"/>
      <c r="W1695" s="11"/>
      <c r="X1695" s="9"/>
      <c r="Y1695" s="10"/>
      <c r="Z1695" s="10"/>
    </row>
    <row r="1696" spans="1:26" s="1" customFormat="1" x14ac:dyDescent="0.25">
      <c r="A1696" s="48"/>
      <c r="D1696"/>
      <c r="E1696"/>
      <c r="F1696"/>
      <c r="G1696"/>
      <c r="H1696"/>
      <c r="I1696" s="2"/>
      <c r="J1696"/>
      <c r="K1696"/>
      <c r="L1696"/>
      <c r="M1696" s="17"/>
      <c r="N1696" s="16"/>
      <c r="O1696" s="15"/>
      <c r="P1696" s="16"/>
      <c r="Q1696" s="6"/>
      <c r="R1696" s="7"/>
      <c r="S1696" s="8"/>
      <c r="T1696" s="8"/>
      <c r="U1696" s="9"/>
      <c r="V1696" s="10"/>
      <c r="W1696" s="11"/>
      <c r="X1696" s="9"/>
      <c r="Y1696" s="10"/>
      <c r="Z1696" s="10"/>
    </row>
    <row r="1697" spans="1:26" s="1" customFormat="1" x14ac:dyDescent="0.25">
      <c r="A1697" s="48"/>
      <c r="D1697"/>
      <c r="E1697"/>
      <c r="F1697"/>
      <c r="G1697"/>
      <c r="H1697"/>
      <c r="I1697" s="2"/>
      <c r="J1697"/>
      <c r="K1697"/>
      <c r="L1697"/>
      <c r="M1697" s="17"/>
      <c r="N1697" s="16"/>
      <c r="O1697" s="15"/>
      <c r="P1697" s="16"/>
      <c r="Q1697" s="6"/>
      <c r="R1697" s="7"/>
      <c r="S1697" s="8"/>
      <c r="T1697" s="8"/>
      <c r="U1697" s="9"/>
      <c r="V1697" s="10"/>
      <c r="W1697" s="11"/>
      <c r="X1697" s="9"/>
      <c r="Y1697" s="10"/>
      <c r="Z1697" s="10"/>
    </row>
    <row r="1698" spans="1:26" s="1" customFormat="1" x14ac:dyDescent="0.25">
      <c r="A1698" s="48"/>
      <c r="D1698"/>
      <c r="E1698"/>
      <c r="F1698"/>
      <c r="G1698"/>
      <c r="H1698"/>
      <c r="I1698" s="2"/>
      <c r="J1698"/>
      <c r="K1698"/>
      <c r="L1698"/>
      <c r="M1698" s="17"/>
      <c r="N1698" s="16"/>
      <c r="O1698" s="15"/>
      <c r="P1698" s="16"/>
      <c r="Q1698" s="6"/>
      <c r="R1698" s="7"/>
      <c r="S1698" s="8"/>
      <c r="T1698" s="8"/>
      <c r="U1698" s="9"/>
      <c r="V1698" s="10"/>
      <c r="W1698" s="11"/>
      <c r="X1698" s="9"/>
      <c r="Y1698" s="10"/>
      <c r="Z1698" s="10"/>
    </row>
    <row r="1699" spans="1:26" s="1" customFormat="1" x14ac:dyDescent="0.25">
      <c r="A1699" s="48"/>
      <c r="D1699"/>
      <c r="E1699"/>
      <c r="F1699"/>
      <c r="G1699"/>
      <c r="H1699"/>
      <c r="I1699" s="2"/>
      <c r="J1699"/>
      <c r="K1699"/>
      <c r="L1699"/>
      <c r="M1699" s="17"/>
      <c r="N1699" s="16"/>
      <c r="O1699" s="15"/>
      <c r="P1699" s="16"/>
      <c r="Q1699" s="6"/>
      <c r="R1699" s="7"/>
      <c r="S1699" s="8"/>
      <c r="T1699" s="8"/>
      <c r="U1699" s="9"/>
      <c r="V1699" s="10"/>
      <c r="W1699" s="11"/>
      <c r="X1699" s="9"/>
      <c r="Y1699" s="10"/>
      <c r="Z1699" s="10"/>
    </row>
    <row r="1700" spans="1:26" s="1" customFormat="1" x14ac:dyDescent="0.25">
      <c r="A1700" s="48"/>
      <c r="D1700"/>
      <c r="E1700"/>
      <c r="F1700"/>
      <c r="G1700"/>
      <c r="H1700"/>
      <c r="I1700" s="2"/>
      <c r="J1700"/>
      <c r="K1700"/>
      <c r="L1700"/>
      <c r="M1700" s="17"/>
      <c r="N1700" s="16"/>
      <c r="O1700" s="15"/>
      <c r="P1700" s="16"/>
      <c r="Q1700" s="6"/>
      <c r="R1700" s="7"/>
      <c r="S1700" s="8"/>
      <c r="T1700" s="8"/>
      <c r="U1700" s="9"/>
      <c r="V1700" s="10"/>
      <c r="W1700" s="11"/>
      <c r="X1700" s="9"/>
      <c r="Y1700" s="10"/>
      <c r="Z1700" s="10"/>
    </row>
    <row r="1701" spans="1:26" s="1" customFormat="1" x14ac:dyDescent="0.25">
      <c r="A1701" s="48"/>
      <c r="D1701"/>
      <c r="E1701"/>
      <c r="F1701"/>
      <c r="G1701"/>
      <c r="H1701"/>
      <c r="I1701" s="2"/>
      <c r="J1701"/>
      <c r="K1701"/>
      <c r="L1701"/>
      <c r="M1701" s="17"/>
      <c r="N1701" s="16"/>
      <c r="O1701" s="15"/>
      <c r="P1701" s="16"/>
      <c r="Q1701" s="6"/>
      <c r="R1701" s="7"/>
      <c r="S1701" s="8"/>
      <c r="T1701" s="8"/>
      <c r="U1701" s="9"/>
      <c r="V1701" s="10"/>
      <c r="W1701" s="11"/>
      <c r="X1701" s="9"/>
      <c r="Y1701" s="10"/>
      <c r="Z1701" s="10"/>
    </row>
    <row r="1702" spans="1:26" s="1" customFormat="1" x14ac:dyDescent="0.25">
      <c r="A1702" s="48"/>
      <c r="D1702"/>
      <c r="E1702"/>
      <c r="F1702"/>
      <c r="G1702"/>
      <c r="H1702"/>
      <c r="I1702" s="2"/>
      <c r="J1702"/>
      <c r="K1702"/>
      <c r="L1702"/>
      <c r="M1702" s="17"/>
      <c r="N1702" s="16"/>
      <c r="O1702" s="15"/>
      <c r="P1702" s="16"/>
      <c r="Q1702" s="6"/>
      <c r="R1702" s="7"/>
      <c r="S1702" s="8"/>
      <c r="T1702" s="8"/>
      <c r="U1702" s="9"/>
      <c r="V1702" s="10"/>
      <c r="W1702" s="11"/>
      <c r="X1702" s="9"/>
      <c r="Y1702" s="10"/>
      <c r="Z1702" s="10"/>
    </row>
    <row r="1703" spans="1:26" s="1" customFormat="1" x14ac:dyDescent="0.25">
      <c r="A1703" s="48"/>
      <c r="D1703"/>
      <c r="E1703"/>
      <c r="F1703"/>
      <c r="G1703"/>
      <c r="H1703"/>
      <c r="I1703" s="2"/>
      <c r="J1703"/>
      <c r="K1703"/>
      <c r="L1703"/>
      <c r="M1703" s="17"/>
      <c r="N1703" s="16"/>
      <c r="O1703" s="15"/>
      <c r="P1703" s="16"/>
      <c r="Q1703" s="6"/>
      <c r="R1703" s="7"/>
      <c r="S1703" s="8"/>
      <c r="T1703" s="8"/>
      <c r="U1703" s="9"/>
      <c r="V1703" s="10"/>
      <c r="W1703" s="11"/>
      <c r="X1703" s="9"/>
      <c r="Y1703" s="10"/>
      <c r="Z1703" s="10"/>
    </row>
    <row r="1704" spans="1:26" s="1" customFormat="1" x14ac:dyDescent="0.25">
      <c r="A1704" s="48"/>
      <c r="D1704"/>
      <c r="E1704"/>
      <c r="F1704"/>
      <c r="G1704"/>
      <c r="H1704"/>
      <c r="I1704" s="2"/>
      <c r="J1704"/>
      <c r="K1704"/>
      <c r="L1704"/>
      <c r="M1704" s="17"/>
      <c r="N1704" s="16"/>
      <c r="O1704" s="15"/>
      <c r="P1704" s="16"/>
      <c r="Q1704" s="6"/>
      <c r="R1704" s="7"/>
      <c r="S1704" s="8"/>
      <c r="T1704" s="8"/>
      <c r="U1704" s="9"/>
      <c r="V1704" s="10"/>
      <c r="W1704" s="11"/>
      <c r="X1704" s="9"/>
      <c r="Y1704" s="10"/>
      <c r="Z1704" s="10"/>
    </row>
    <row r="1705" spans="1:26" s="1" customFormat="1" x14ac:dyDescent="0.25">
      <c r="A1705" s="48"/>
      <c r="D1705"/>
      <c r="E1705"/>
      <c r="F1705"/>
      <c r="G1705"/>
      <c r="H1705"/>
      <c r="I1705" s="2"/>
      <c r="J1705"/>
      <c r="K1705"/>
      <c r="L1705"/>
      <c r="M1705" s="17"/>
      <c r="N1705" s="16"/>
      <c r="O1705" s="15"/>
      <c r="P1705" s="16"/>
      <c r="Q1705" s="6"/>
      <c r="R1705" s="7"/>
      <c r="S1705" s="8"/>
      <c r="T1705" s="8"/>
      <c r="U1705" s="9"/>
      <c r="V1705" s="10"/>
      <c r="W1705" s="11"/>
      <c r="X1705" s="9"/>
      <c r="Y1705" s="10"/>
      <c r="Z1705" s="10"/>
    </row>
    <row r="1706" spans="1:26" s="1" customFormat="1" x14ac:dyDescent="0.25">
      <c r="A1706" s="48"/>
      <c r="D1706"/>
      <c r="E1706"/>
      <c r="F1706"/>
      <c r="G1706"/>
      <c r="H1706"/>
      <c r="I1706" s="2"/>
      <c r="J1706"/>
      <c r="K1706"/>
      <c r="L1706"/>
      <c r="M1706" s="17"/>
      <c r="N1706" s="16"/>
      <c r="O1706" s="15"/>
      <c r="P1706" s="16"/>
      <c r="Q1706" s="6"/>
      <c r="R1706" s="7"/>
      <c r="S1706" s="8"/>
      <c r="T1706" s="8"/>
      <c r="U1706" s="9"/>
      <c r="V1706" s="10"/>
      <c r="W1706" s="11"/>
      <c r="X1706" s="9"/>
      <c r="Y1706" s="10"/>
      <c r="Z1706" s="10"/>
    </row>
    <row r="1707" spans="1:26" s="1" customFormat="1" x14ac:dyDescent="0.25">
      <c r="A1707" s="48"/>
      <c r="D1707"/>
      <c r="E1707"/>
      <c r="F1707"/>
      <c r="G1707"/>
      <c r="H1707"/>
      <c r="I1707" s="2"/>
      <c r="J1707"/>
      <c r="K1707"/>
      <c r="L1707"/>
      <c r="M1707" s="17"/>
      <c r="N1707" s="16"/>
      <c r="O1707" s="15"/>
      <c r="P1707" s="16"/>
      <c r="Q1707" s="6"/>
      <c r="R1707" s="7"/>
      <c r="S1707" s="8"/>
      <c r="T1707" s="8"/>
      <c r="U1707" s="9"/>
      <c r="V1707" s="10"/>
      <c r="W1707" s="11"/>
      <c r="X1707" s="9"/>
      <c r="Y1707" s="10"/>
      <c r="Z1707" s="10"/>
    </row>
    <row r="1708" spans="1:26" s="1" customFormat="1" x14ac:dyDescent="0.25">
      <c r="A1708" s="48"/>
      <c r="D1708"/>
      <c r="E1708"/>
      <c r="F1708"/>
      <c r="G1708"/>
      <c r="H1708"/>
      <c r="I1708" s="2"/>
      <c r="J1708"/>
      <c r="K1708"/>
      <c r="L1708"/>
      <c r="M1708" s="17"/>
      <c r="N1708" s="16"/>
      <c r="O1708" s="15"/>
      <c r="P1708" s="16"/>
      <c r="Q1708" s="6"/>
      <c r="R1708" s="7"/>
      <c r="S1708" s="8"/>
      <c r="T1708" s="8"/>
      <c r="U1708" s="9"/>
      <c r="V1708" s="10"/>
      <c r="W1708" s="11"/>
      <c r="X1708" s="9"/>
      <c r="Y1708" s="10"/>
      <c r="Z1708" s="10"/>
    </row>
    <row r="1709" spans="1:26" s="1" customFormat="1" x14ac:dyDescent="0.25">
      <c r="A1709" s="48"/>
      <c r="D1709"/>
      <c r="E1709"/>
      <c r="F1709"/>
      <c r="G1709"/>
      <c r="H1709"/>
      <c r="I1709" s="2"/>
      <c r="J1709"/>
      <c r="K1709"/>
      <c r="L1709"/>
      <c r="M1709" s="17"/>
      <c r="N1709" s="16"/>
      <c r="O1709" s="15"/>
      <c r="P1709" s="16"/>
      <c r="Q1709" s="6"/>
      <c r="R1709" s="7"/>
      <c r="S1709" s="8"/>
      <c r="T1709" s="8"/>
      <c r="U1709" s="9"/>
      <c r="V1709" s="10"/>
      <c r="W1709" s="11"/>
      <c r="X1709" s="9"/>
      <c r="Y1709" s="10"/>
      <c r="Z1709" s="10"/>
    </row>
    <row r="1710" spans="1:26" s="1" customFormat="1" x14ac:dyDescent="0.25">
      <c r="A1710" s="48"/>
      <c r="D1710"/>
      <c r="E1710"/>
      <c r="F1710"/>
      <c r="G1710"/>
      <c r="H1710"/>
      <c r="I1710" s="2"/>
      <c r="J1710"/>
      <c r="K1710"/>
      <c r="L1710"/>
      <c r="M1710" s="17"/>
      <c r="N1710" s="16"/>
      <c r="O1710" s="15"/>
      <c r="P1710" s="16"/>
      <c r="Q1710" s="6"/>
      <c r="R1710" s="7"/>
      <c r="S1710" s="8"/>
      <c r="T1710" s="8"/>
      <c r="U1710" s="9"/>
      <c r="V1710" s="10"/>
      <c r="W1710" s="11"/>
      <c r="X1710" s="9"/>
      <c r="Y1710" s="10"/>
      <c r="Z1710" s="10"/>
    </row>
    <row r="1711" spans="1:26" s="1" customFormat="1" x14ac:dyDescent="0.25">
      <c r="A1711" s="48"/>
      <c r="D1711"/>
      <c r="E1711"/>
      <c r="F1711"/>
      <c r="G1711"/>
      <c r="H1711"/>
      <c r="I1711" s="2"/>
      <c r="J1711"/>
      <c r="K1711"/>
      <c r="L1711"/>
      <c r="M1711" s="17"/>
      <c r="N1711" s="16"/>
      <c r="O1711" s="15"/>
      <c r="P1711" s="16"/>
      <c r="Q1711" s="6"/>
      <c r="R1711" s="7"/>
      <c r="S1711" s="8"/>
      <c r="T1711" s="8"/>
      <c r="U1711" s="9"/>
      <c r="V1711" s="10"/>
      <c r="W1711" s="11"/>
      <c r="X1711" s="9"/>
      <c r="Y1711" s="10"/>
      <c r="Z1711" s="10"/>
    </row>
    <row r="1712" spans="1:26" s="1" customFormat="1" x14ac:dyDescent="0.25">
      <c r="A1712" s="48"/>
      <c r="D1712"/>
      <c r="E1712"/>
      <c r="F1712"/>
      <c r="G1712"/>
      <c r="H1712"/>
      <c r="I1712" s="2"/>
      <c r="J1712"/>
      <c r="K1712"/>
      <c r="L1712"/>
      <c r="M1712" s="17"/>
      <c r="N1712" s="16"/>
      <c r="O1712" s="15"/>
      <c r="P1712" s="16"/>
      <c r="Q1712" s="6"/>
      <c r="R1712" s="7"/>
      <c r="S1712" s="8"/>
      <c r="T1712" s="8"/>
      <c r="U1712" s="9"/>
      <c r="V1712" s="10"/>
      <c r="W1712" s="11"/>
      <c r="X1712" s="9"/>
      <c r="Y1712" s="10"/>
      <c r="Z1712" s="10"/>
    </row>
    <row r="1713" spans="1:26" s="1" customFormat="1" x14ac:dyDescent="0.25">
      <c r="A1713" s="48"/>
      <c r="D1713"/>
      <c r="E1713"/>
      <c r="F1713"/>
      <c r="G1713"/>
      <c r="H1713"/>
      <c r="I1713" s="2"/>
      <c r="J1713"/>
      <c r="K1713"/>
      <c r="L1713"/>
      <c r="M1713" s="17"/>
      <c r="N1713" s="16"/>
      <c r="O1713" s="15"/>
      <c r="P1713" s="16"/>
      <c r="Q1713" s="6"/>
      <c r="R1713" s="7"/>
      <c r="S1713" s="8"/>
      <c r="T1713" s="8"/>
      <c r="U1713" s="9"/>
      <c r="V1713" s="10"/>
      <c r="W1713" s="11"/>
      <c r="X1713" s="9"/>
      <c r="Y1713" s="10"/>
      <c r="Z1713" s="10"/>
    </row>
    <row r="1714" spans="1:26" s="1" customFormat="1" x14ac:dyDescent="0.25">
      <c r="A1714" s="48"/>
      <c r="D1714"/>
      <c r="E1714"/>
      <c r="F1714"/>
      <c r="G1714"/>
      <c r="H1714"/>
      <c r="I1714" s="2"/>
      <c r="J1714"/>
      <c r="K1714"/>
      <c r="L1714"/>
      <c r="M1714" s="17"/>
      <c r="N1714" s="16"/>
      <c r="O1714" s="15"/>
      <c r="P1714" s="16"/>
      <c r="Q1714" s="6"/>
      <c r="R1714" s="7"/>
      <c r="S1714" s="8"/>
      <c r="T1714" s="8"/>
      <c r="U1714" s="9"/>
      <c r="V1714" s="10"/>
      <c r="W1714" s="11"/>
      <c r="X1714" s="9"/>
      <c r="Y1714" s="10"/>
      <c r="Z1714" s="10"/>
    </row>
    <row r="1715" spans="1:26" s="1" customFormat="1" x14ac:dyDescent="0.25">
      <c r="A1715" s="48"/>
      <c r="D1715"/>
      <c r="E1715"/>
      <c r="F1715"/>
      <c r="G1715"/>
      <c r="H1715"/>
      <c r="I1715" s="2"/>
      <c r="J1715"/>
      <c r="K1715"/>
      <c r="L1715"/>
      <c r="M1715" s="17"/>
      <c r="N1715" s="16"/>
      <c r="O1715" s="15"/>
      <c r="P1715" s="16"/>
      <c r="Q1715" s="6"/>
      <c r="R1715" s="7"/>
      <c r="S1715" s="8"/>
      <c r="T1715" s="8"/>
      <c r="U1715" s="9"/>
      <c r="V1715" s="10"/>
      <c r="W1715" s="11"/>
      <c r="X1715" s="9"/>
      <c r="Y1715" s="10"/>
      <c r="Z1715" s="10"/>
    </row>
    <row r="1716" spans="1:26" s="1" customFormat="1" x14ac:dyDescent="0.25">
      <c r="A1716" s="48"/>
      <c r="D1716"/>
      <c r="E1716"/>
      <c r="F1716"/>
      <c r="G1716"/>
      <c r="H1716"/>
      <c r="I1716" s="2"/>
      <c r="J1716"/>
      <c r="K1716"/>
      <c r="L1716"/>
      <c r="M1716" s="17"/>
      <c r="N1716" s="16"/>
      <c r="O1716" s="15"/>
      <c r="P1716" s="16"/>
      <c r="Q1716" s="6"/>
      <c r="R1716" s="7"/>
      <c r="S1716" s="8"/>
      <c r="T1716" s="8"/>
      <c r="U1716" s="9"/>
      <c r="V1716" s="10"/>
      <c r="W1716" s="11"/>
      <c r="X1716" s="9"/>
      <c r="Y1716" s="10"/>
      <c r="Z1716" s="10"/>
    </row>
    <row r="1717" spans="1:26" s="1" customFormat="1" x14ac:dyDescent="0.25">
      <c r="A1717" s="48"/>
      <c r="D1717"/>
      <c r="E1717"/>
      <c r="F1717"/>
      <c r="G1717"/>
      <c r="H1717"/>
      <c r="I1717" s="2"/>
      <c r="J1717"/>
      <c r="K1717"/>
      <c r="L1717"/>
      <c r="M1717" s="17"/>
      <c r="N1717" s="16"/>
      <c r="O1717" s="15"/>
      <c r="P1717" s="16"/>
      <c r="Q1717" s="6"/>
      <c r="R1717" s="7"/>
      <c r="S1717" s="8"/>
      <c r="T1717" s="8"/>
      <c r="U1717" s="9"/>
      <c r="V1717" s="10"/>
      <c r="W1717" s="11"/>
      <c r="X1717" s="9"/>
      <c r="Y1717" s="10"/>
      <c r="Z1717" s="10"/>
    </row>
    <row r="1718" spans="1:26" s="1" customFormat="1" x14ac:dyDescent="0.25">
      <c r="A1718" s="48"/>
      <c r="D1718"/>
      <c r="E1718"/>
      <c r="F1718"/>
      <c r="G1718"/>
      <c r="H1718"/>
      <c r="I1718" s="2"/>
      <c r="J1718"/>
      <c r="K1718"/>
      <c r="L1718"/>
      <c r="M1718" s="17"/>
      <c r="N1718" s="16"/>
      <c r="O1718" s="15"/>
      <c r="P1718" s="16"/>
      <c r="Q1718" s="6"/>
      <c r="R1718" s="7"/>
      <c r="S1718" s="8"/>
      <c r="T1718" s="8"/>
      <c r="U1718" s="9"/>
      <c r="V1718" s="10"/>
      <c r="W1718" s="11"/>
      <c r="X1718" s="9"/>
      <c r="Y1718" s="10"/>
      <c r="Z1718" s="10"/>
    </row>
    <row r="1719" spans="1:26" s="1" customFormat="1" x14ac:dyDescent="0.25">
      <c r="A1719" s="48"/>
      <c r="D1719"/>
      <c r="E1719"/>
      <c r="F1719"/>
      <c r="G1719"/>
      <c r="H1719"/>
      <c r="I1719" s="2"/>
      <c r="J1719"/>
      <c r="K1719"/>
      <c r="L1719"/>
      <c r="M1719" s="17"/>
      <c r="N1719" s="16"/>
      <c r="O1719" s="15"/>
      <c r="P1719" s="16"/>
      <c r="Q1719" s="6"/>
      <c r="R1719" s="7"/>
      <c r="S1719" s="8"/>
      <c r="T1719" s="8"/>
      <c r="U1719" s="9"/>
      <c r="V1719" s="10"/>
      <c r="W1719" s="11"/>
      <c r="X1719" s="9"/>
      <c r="Y1719" s="10"/>
      <c r="Z1719" s="10"/>
    </row>
    <row r="1720" spans="1:26" s="1" customFormat="1" x14ac:dyDescent="0.25">
      <c r="A1720" s="48"/>
      <c r="D1720"/>
      <c r="E1720"/>
      <c r="F1720"/>
      <c r="G1720"/>
      <c r="H1720"/>
      <c r="I1720" s="2"/>
      <c r="J1720"/>
      <c r="K1720"/>
      <c r="L1720"/>
      <c r="M1720" s="17"/>
      <c r="N1720" s="16"/>
      <c r="O1720" s="15"/>
      <c r="P1720" s="16"/>
      <c r="Q1720" s="6"/>
      <c r="R1720" s="7"/>
      <c r="S1720" s="8"/>
      <c r="T1720" s="8"/>
      <c r="U1720" s="9"/>
      <c r="V1720" s="10"/>
      <c r="W1720" s="11"/>
      <c r="X1720" s="9"/>
      <c r="Y1720" s="10"/>
      <c r="Z1720" s="10"/>
    </row>
    <row r="1721" spans="1:26" s="1" customFormat="1" x14ac:dyDescent="0.25">
      <c r="A1721" s="48"/>
      <c r="D1721"/>
      <c r="E1721"/>
      <c r="F1721"/>
      <c r="G1721"/>
      <c r="H1721"/>
      <c r="I1721" s="2"/>
      <c r="J1721"/>
      <c r="K1721"/>
      <c r="L1721"/>
      <c r="M1721" s="17"/>
      <c r="N1721" s="16"/>
      <c r="O1721" s="15"/>
      <c r="P1721" s="16"/>
      <c r="Q1721" s="6"/>
      <c r="R1721" s="7"/>
      <c r="S1721" s="8"/>
      <c r="T1721" s="8"/>
      <c r="U1721" s="9"/>
      <c r="V1721" s="10"/>
      <c r="W1721" s="11"/>
      <c r="X1721" s="9"/>
      <c r="Y1721" s="10"/>
      <c r="Z1721" s="10"/>
    </row>
    <row r="1722" spans="1:26" s="1" customFormat="1" x14ac:dyDescent="0.25">
      <c r="A1722" s="48"/>
      <c r="D1722"/>
      <c r="E1722"/>
      <c r="F1722"/>
      <c r="G1722"/>
      <c r="H1722"/>
      <c r="I1722" s="2"/>
      <c r="J1722"/>
      <c r="K1722"/>
      <c r="L1722"/>
      <c r="M1722" s="17"/>
      <c r="N1722" s="16"/>
      <c r="O1722" s="15"/>
      <c r="P1722" s="16"/>
      <c r="Q1722" s="6"/>
      <c r="R1722" s="7"/>
      <c r="S1722" s="8"/>
      <c r="T1722" s="8"/>
      <c r="U1722" s="9"/>
      <c r="V1722" s="10"/>
      <c r="W1722" s="11"/>
      <c r="X1722" s="9"/>
      <c r="Y1722" s="10"/>
      <c r="Z1722" s="10"/>
    </row>
    <row r="1723" spans="1:26" s="1" customFormat="1" x14ac:dyDescent="0.25">
      <c r="A1723" s="48"/>
      <c r="D1723"/>
      <c r="E1723"/>
      <c r="F1723"/>
      <c r="G1723"/>
      <c r="H1723"/>
      <c r="I1723" s="2"/>
      <c r="J1723"/>
      <c r="K1723"/>
      <c r="L1723"/>
      <c r="M1723" s="17"/>
      <c r="N1723" s="16"/>
      <c r="O1723" s="15"/>
      <c r="P1723" s="16"/>
      <c r="Q1723" s="6"/>
      <c r="R1723" s="7"/>
      <c r="S1723" s="8"/>
      <c r="T1723" s="8"/>
      <c r="U1723" s="9"/>
      <c r="V1723" s="10"/>
      <c r="W1723" s="11"/>
      <c r="X1723" s="9"/>
      <c r="Y1723" s="10"/>
      <c r="Z1723" s="10"/>
    </row>
    <row r="1724" spans="1:26" s="1" customFormat="1" x14ac:dyDescent="0.25">
      <c r="A1724" s="48"/>
      <c r="D1724"/>
      <c r="E1724"/>
      <c r="F1724"/>
      <c r="G1724"/>
      <c r="H1724"/>
      <c r="I1724" s="2"/>
      <c r="J1724"/>
      <c r="K1724"/>
      <c r="L1724"/>
      <c r="M1724" s="17"/>
      <c r="N1724" s="16"/>
      <c r="O1724" s="15"/>
      <c r="P1724" s="16"/>
      <c r="Q1724" s="6"/>
      <c r="R1724" s="7"/>
      <c r="S1724" s="8"/>
      <c r="T1724" s="8"/>
      <c r="U1724" s="9"/>
      <c r="V1724" s="10"/>
      <c r="W1724" s="11"/>
      <c r="X1724" s="9"/>
      <c r="Y1724" s="10"/>
      <c r="Z1724" s="10"/>
    </row>
    <row r="1725" spans="1:26" s="1" customFormat="1" x14ac:dyDescent="0.25">
      <c r="A1725" s="48"/>
      <c r="D1725"/>
      <c r="E1725"/>
      <c r="F1725"/>
      <c r="G1725"/>
      <c r="H1725"/>
      <c r="I1725" s="2"/>
      <c r="J1725"/>
      <c r="K1725"/>
      <c r="L1725"/>
      <c r="M1725" s="17"/>
      <c r="N1725" s="16"/>
      <c r="O1725" s="15"/>
      <c r="P1725" s="16"/>
      <c r="Q1725" s="6"/>
      <c r="R1725" s="7"/>
      <c r="S1725" s="8"/>
      <c r="T1725" s="8"/>
      <c r="U1725" s="9"/>
      <c r="V1725" s="10"/>
      <c r="W1725" s="11"/>
      <c r="X1725" s="9"/>
      <c r="Y1725" s="10"/>
      <c r="Z1725" s="10"/>
    </row>
    <row r="1726" spans="1:26" s="1" customFormat="1" x14ac:dyDescent="0.25">
      <c r="A1726" s="48"/>
      <c r="D1726"/>
      <c r="E1726"/>
      <c r="F1726"/>
      <c r="G1726"/>
      <c r="H1726"/>
      <c r="I1726" s="2"/>
      <c r="J1726"/>
      <c r="K1726"/>
      <c r="L1726"/>
      <c r="M1726" s="17"/>
      <c r="N1726" s="16"/>
      <c r="O1726" s="15"/>
      <c r="P1726" s="16"/>
      <c r="Q1726" s="6"/>
      <c r="R1726" s="7"/>
      <c r="S1726" s="8"/>
      <c r="T1726" s="8"/>
      <c r="U1726" s="9"/>
      <c r="V1726" s="10"/>
      <c r="W1726" s="11"/>
      <c r="X1726" s="9"/>
      <c r="Y1726" s="10"/>
      <c r="Z1726" s="10"/>
    </row>
    <row r="1727" spans="1:26" s="1" customFormat="1" x14ac:dyDescent="0.25">
      <c r="A1727" s="48"/>
      <c r="D1727"/>
      <c r="E1727"/>
      <c r="F1727"/>
      <c r="G1727"/>
      <c r="H1727"/>
      <c r="I1727" s="2"/>
      <c r="J1727"/>
      <c r="K1727"/>
      <c r="L1727"/>
      <c r="M1727" s="17"/>
      <c r="N1727" s="16"/>
      <c r="O1727" s="15"/>
      <c r="P1727" s="16"/>
      <c r="Q1727" s="6"/>
      <c r="R1727" s="7"/>
      <c r="S1727" s="8"/>
      <c r="T1727" s="8"/>
      <c r="U1727" s="9"/>
      <c r="V1727" s="10"/>
      <c r="W1727" s="11"/>
      <c r="X1727" s="9"/>
      <c r="Y1727" s="10"/>
      <c r="Z1727" s="10"/>
    </row>
    <row r="1728" spans="1:26" s="1" customFormat="1" x14ac:dyDescent="0.25">
      <c r="A1728" s="48"/>
      <c r="D1728"/>
      <c r="E1728"/>
      <c r="F1728"/>
      <c r="G1728"/>
      <c r="H1728"/>
      <c r="I1728" s="2"/>
      <c r="J1728"/>
      <c r="K1728"/>
      <c r="L1728"/>
      <c r="M1728" s="17"/>
      <c r="N1728" s="16"/>
      <c r="O1728" s="15"/>
      <c r="P1728" s="16"/>
      <c r="Q1728" s="6"/>
      <c r="R1728" s="7"/>
      <c r="S1728" s="8"/>
      <c r="T1728" s="8"/>
      <c r="U1728" s="9"/>
      <c r="V1728" s="10"/>
      <c r="W1728" s="11"/>
      <c r="X1728" s="9"/>
      <c r="Y1728" s="10"/>
      <c r="Z1728" s="10"/>
    </row>
    <row r="1729" spans="1:26" s="1" customFormat="1" x14ac:dyDescent="0.25">
      <c r="A1729" s="48"/>
      <c r="D1729"/>
      <c r="E1729"/>
      <c r="F1729"/>
      <c r="G1729"/>
      <c r="H1729"/>
      <c r="I1729" s="2"/>
      <c r="J1729"/>
      <c r="K1729"/>
      <c r="L1729"/>
      <c r="M1729" s="17"/>
      <c r="N1729" s="16"/>
      <c r="O1729" s="15"/>
      <c r="P1729" s="16"/>
      <c r="Q1729" s="6"/>
      <c r="R1729" s="7"/>
      <c r="S1729" s="8"/>
      <c r="T1729" s="8"/>
      <c r="U1729" s="9"/>
      <c r="V1729" s="10"/>
      <c r="W1729" s="11"/>
      <c r="X1729" s="9"/>
      <c r="Y1729" s="10"/>
      <c r="Z1729" s="10"/>
    </row>
    <row r="1730" spans="1:26" s="1" customFormat="1" x14ac:dyDescent="0.25">
      <c r="A1730" s="48"/>
      <c r="D1730"/>
      <c r="E1730"/>
      <c r="F1730"/>
      <c r="G1730"/>
      <c r="H1730"/>
      <c r="I1730" s="2"/>
      <c r="J1730"/>
      <c r="K1730"/>
      <c r="L1730"/>
      <c r="M1730" s="17"/>
      <c r="N1730" s="16"/>
      <c r="O1730" s="15"/>
      <c r="P1730" s="16"/>
      <c r="Q1730" s="6"/>
      <c r="R1730" s="7"/>
      <c r="S1730" s="8"/>
      <c r="T1730" s="8"/>
      <c r="U1730" s="9"/>
      <c r="V1730" s="10"/>
      <c r="W1730" s="11"/>
      <c r="X1730" s="9"/>
      <c r="Y1730" s="10"/>
      <c r="Z1730" s="10"/>
    </row>
    <row r="1731" spans="1:26" s="1" customFormat="1" x14ac:dyDescent="0.25">
      <c r="A1731" s="48"/>
      <c r="D1731"/>
      <c r="E1731"/>
      <c r="F1731"/>
      <c r="G1731"/>
      <c r="H1731"/>
      <c r="I1731" s="2"/>
      <c r="J1731"/>
      <c r="K1731"/>
      <c r="L1731"/>
      <c r="M1731" s="17"/>
      <c r="N1731" s="16"/>
      <c r="O1731" s="15"/>
      <c r="P1731" s="16"/>
      <c r="Q1731" s="6"/>
      <c r="R1731" s="7"/>
      <c r="S1731" s="8"/>
      <c r="T1731" s="8"/>
      <c r="U1731" s="9"/>
      <c r="V1731" s="10"/>
      <c r="W1731" s="11"/>
      <c r="X1731" s="9"/>
      <c r="Y1731" s="10"/>
      <c r="Z1731" s="10"/>
    </row>
    <row r="1732" spans="1:26" s="1" customFormat="1" x14ac:dyDescent="0.25">
      <c r="A1732" s="48"/>
      <c r="D1732"/>
      <c r="E1732"/>
      <c r="F1732"/>
      <c r="G1732"/>
      <c r="H1732"/>
      <c r="I1732" s="2"/>
      <c r="J1732"/>
      <c r="K1732"/>
      <c r="L1732"/>
      <c r="M1732" s="17"/>
      <c r="N1732" s="16"/>
      <c r="O1732" s="15"/>
      <c r="P1732" s="16"/>
      <c r="Q1732" s="6"/>
      <c r="R1732" s="7"/>
      <c r="S1732" s="8"/>
      <c r="T1732" s="8"/>
      <c r="U1732" s="9"/>
      <c r="V1732" s="10"/>
      <c r="W1732" s="11"/>
      <c r="X1732" s="9"/>
      <c r="Y1732" s="10"/>
      <c r="Z1732" s="10"/>
    </row>
    <row r="1733" spans="1:26" s="1" customFormat="1" x14ac:dyDescent="0.25">
      <c r="A1733" s="48"/>
      <c r="D1733"/>
      <c r="E1733"/>
      <c r="F1733"/>
      <c r="G1733"/>
      <c r="H1733"/>
      <c r="I1733" s="2"/>
      <c r="J1733"/>
      <c r="K1733"/>
      <c r="L1733"/>
      <c r="M1733" s="17"/>
      <c r="N1733" s="16"/>
      <c r="O1733" s="15"/>
      <c r="P1733" s="16"/>
      <c r="Q1733" s="6"/>
      <c r="R1733" s="7"/>
      <c r="S1733" s="8"/>
      <c r="T1733" s="8"/>
      <c r="U1733" s="9"/>
      <c r="V1733" s="10"/>
      <c r="W1733" s="11"/>
      <c r="X1733" s="9"/>
      <c r="Y1733" s="10"/>
      <c r="Z1733" s="10"/>
    </row>
    <row r="1734" spans="1:26" s="1" customFormat="1" x14ac:dyDescent="0.25">
      <c r="A1734" s="48"/>
      <c r="D1734"/>
      <c r="E1734"/>
      <c r="F1734"/>
      <c r="G1734"/>
      <c r="H1734"/>
      <c r="I1734" s="2"/>
      <c r="J1734"/>
      <c r="K1734"/>
      <c r="L1734"/>
      <c r="M1734" s="17"/>
      <c r="N1734" s="16"/>
      <c r="O1734" s="15"/>
      <c r="P1734" s="16"/>
      <c r="Q1734" s="6"/>
      <c r="R1734" s="7"/>
      <c r="S1734" s="8"/>
      <c r="T1734" s="8"/>
      <c r="U1734" s="9"/>
      <c r="V1734" s="10"/>
      <c r="W1734" s="11"/>
      <c r="X1734" s="9"/>
      <c r="Y1734" s="10"/>
      <c r="Z1734" s="10"/>
    </row>
    <row r="1735" spans="1:26" s="1" customFormat="1" x14ac:dyDescent="0.25">
      <c r="A1735" s="48"/>
      <c r="D1735"/>
      <c r="E1735"/>
      <c r="F1735"/>
      <c r="G1735"/>
      <c r="H1735"/>
      <c r="I1735" s="2"/>
      <c r="J1735"/>
      <c r="K1735"/>
      <c r="L1735"/>
      <c r="M1735" s="17"/>
      <c r="N1735" s="16"/>
      <c r="O1735" s="15"/>
      <c r="P1735" s="16"/>
      <c r="Q1735" s="6"/>
      <c r="R1735" s="7"/>
      <c r="S1735" s="8"/>
      <c r="T1735" s="8"/>
      <c r="U1735" s="9"/>
      <c r="V1735" s="10"/>
      <c r="W1735" s="11"/>
      <c r="X1735" s="9"/>
      <c r="Y1735" s="10"/>
      <c r="Z1735" s="10"/>
    </row>
    <row r="1736" spans="1:26" s="1" customFormat="1" x14ac:dyDescent="0.25">
      <c r="A1736" s="48"/>
      <c r="D1736"/>
      <c r="E1736"/>
      <c r="F1736"/>
      <c r="G1736"/>
      <c r="H1736"/>
      <c r="I1736" s="2"/>
      <c r="J1736"/>
      <c r="K1736"/>
      <c r="L1736"/>
      <c r="M1736" s="17"/>
      <c r="N1736" s="16"/>
      <c r="O1736" s="15"/>
      <c r="P1736" s="16"/>
      <c r="Q1736" s="6"/>
      <c r="R1736" s="7"/>
      <c r="S1736" s="8"/>
      <c r="T1736" s="8"/>
      <c r="U1736" s="9"/>
      <c r="V1736" s="10"/>
      <c r="W1736" s="11"/>
      <c r="X1736" s="9"/>
      <c r="Y1736" s="10"/>
      <c r="Z1736" s="10"/>
    </row>
    <row r="1737" spans="1:26" s="1" customFormat="1" x14ac:dyDescent="0.25">
      <c r="A1737" s="48"/>
      <c r="D1737"/>
      <c r="E1737"/>
      <c r="F1737"/>
      <c r="G1737"/>
      <c r="H1737"/>
      <c r="I1737" s="2"/>
      <c r="J1737"/>
      <c r="K1737"/>
      <c r="L1737"/>
      <c r="M1737" s="17"/>
      <c r="N1737" s="16"/>
      <c r="O1737" s="15"/>
      <c r="P1737" s="16"/>
      <c r="Q1737" s="6"/>
      <c r="R1737" s="7"/>
      <c r="S1737" s="8"/>
      <c r="T1737" s="8"/>
      <c r="U1737" s="9"/>
      <c r="V1737" s="10"/>
      <c r="W1737" s="11"/>
      <c r="X1737" s="9"/>
      <c r="Y1737" s="10"/>
      <c r="Z1737" s="10"/>
    </row>
    <row r="1738" spans="1:26" s="1" customFormat="1" x14ac:dyDescent="0.25">
      <c r="A1738" s="48"/>
      <c r="D1738"/>
      <c r="E1738"/>
      <c r="F1738"/>
      <c r="G1738"/>
      <c r="H1738"/>
      <c r="I1738" s="2"/>
      <c r="J1738"/>
      <c r="K1738"/>
      <c r="L1738"/>
      <c r="M1738" s="17"/>
      <c r="N1738" s="16"/>
      <c r="O1738" s="15"/>
      <c r="P1738" s="16"/>
      <c r="Q1738" s="6"/>
      <c r="R1738" s="7"/>
      <c r="S1738" s="8"/>
      <c r="T1738" s="8"/>
      <c r="U1738" s="9"/>
      <c r="V1738" s="10"/>
      <c r="W1738" s="11"/>
      <c r="X1738" s="9"/>
      <c r="Y1738" s="10"/>
      <c r="Z1738" s="10"/>
    </row>
    <row r="1739" spans="1:26" s="1" customFormat="1" x14ac:dyDescent="0.25">
      <c r="A1739" s="48"/>
      <c r="D1739"/>
      <c r="E1739"/>
      <c r="F1739"/>
      <c r="G1739"/>
      <c r="H1739"/>
      <c r="I1739" s="2"/>
      <c r="J1739"/>
      <c r="K1739"/>
      <c r="L1739"/>
      <c r="M1739" s="17"/>
      <c r="N1739" s="16"/>
      <c r="O1739" s="15"/>
      <c r="P1739" s="16"/>
      <c r="Q1739" s="6"/>
      <c r="R1739" s="7"/>
      <c r="S1739" s="8"/>
      <c r="T1739" s="8"/>
      <c r="U1739" s="9"/>
      <c r="V1739" s="10"/>
      <c r="W1739" s="11"/>
      <c r="X1739" s="9"/>
      <c r="Y1739" s="10"/>
      <c r="Z1739" s="10"/>
    </row>
    <row r="1740" spans="1:26" s="1" customFormat="1" x14ac:dyDescent="0.25">
      <c r="A1740" s="48"/>
      <c r="D1740"/>
      <c r="E1740"/>
      <c r="F1740"/>
      <c r="G1740"/>
      <c r="H1740"/>
      <c r="I1740" s="2"/>
      <c r="J1740"/>
      <c r="K1740"/>
      <c r="L1740"/>
      <c r="M1740" s="17"/>
      <c r="N1740" s="16"/>
      <c r="O1740" s="15"/>
      <c r="P1740" s="16"/>
      <c r="Q1740" s="6"/>
      <c r="R1740" s="7"/>
      <c r="S1740" s="8"/>
      <c r="T1740" s="8"/>
      <c r="U1740" s="9"/>
      <c r="V1740" s="10"/>
      <c r="W1740" s="11"/>
      <c r="X1740" s="9"/>
      <c r="Y1740" s="10"/>
      <c r="Z1740" s="10"/>
    </row>
    <row r="1741" spans="1:26" s="1" customFormat="1" x14ac:dyDescent="0.25">
      <c r="A1741" s="48"/>
      <c r="D1741"/>
      <c r="E1741"/>
      <c r="F1741"/>
      <c r="G1741"/>
      <c r="H1741"/>
      <c r="I1741" s="2"/>
      <c r="J1741"/>
      <c r="K1741"/>
      <c r="L1741"/>
      <c r="M1741" s="17"/>
      <c r="N1741" s="16"/>
      <c r="O1741" s="15"/>
      <c r="P1741" s="16"/>
      <c r="Q1741" s="6"/>
      <c r="R1741" s="7"/>
      <c r="S1741" s="8"/>
      <c r="T1741" s="8"/>
      <c r="U1741" s="9"/>
      <c r="V1741" s="10"/>
      <c r="W1741" s="11"/>
      <c r="X1741" s="9"/>
      <c r="Y1741" s="10"/>
      <c r="Z1741" s="10"/>
    </row>
    <row r="1742" spans="1:26" s="1" customFormat="1" x14ac:dyDescent="0.25">
      <c r="A1742" s="48"/>
      <c r="D1742"/>
      <c r="E1742"/>
      <c r="F1742"/>
      <c r="G1742"/>
      <c r="H1742"/>
      <c r="I1742" s="2"/>
      <c r="J1742"/>
      <c r="K1742"/>
      <c r="L1742"/>
      <c r="M1742" s="17"/>
      <c r="N1742" s="16"/>
      <c r="O1742" s="15"/>
      <c r="P1742" s="16"/>
      <c r="Q1742" s="6"/>
      <c r="R1742" s="7"/>
      <c r="S1742" s="8"/>
      <c r="T1742" s="8"/>
      <c r="U1742" s="9"/>
      <c r="V1742" s="10"/>
      <c r="W1742" s="11"/>
      <c r="X1742" s="9"/>
      <c r="Y1742" s="10"/>
      <c r="Z1742" s="10"/>
    </row>
    <row r="1743" spans="1:26" s="1" customFormat="1" x14ac:dyDescent="0.25">
      <c r="A1743" s="48"/>
      <c r="D1743"/>
      <c r="E1743"/>
      <c r="F1743"/>
      <c r="G1743"/>
      <c r="H1743"/>
      <c r="I1743" s="2"/>
      <c r="J1743"/>
      <c r="K1743"/>
      <c r="L1743"/>
      <c r="M1743" s="17"/>
      <c r="N1743" s="16"/>
      <c r="O1743" s="15"/>
      <c r="P1743" s="16"/>
      <c r="Q1743" s="6"/>
      <c r="R1743" s="7"/>
      <c r="S1743" s="8"/>
      <c r="T1743" s="8"/>
      <c r="U1743" s="9"/>
      <c r="V1743" s="10"/>
      <c r="W1743" s="11"/>
      <c r="X1743" s="9"/>
      <c r="Y1743" s="10"/>
      <c r="Z1743" s="10"/>
    </row>
    <row r="1744" spans="1:26" s="1" customFormat="1" x14ac:dyDescent="0.25">
      <c r="A1744" s="48"/>
      <c r="D1744"/>
      <c r="E1744"/>
      <c r="F1744"/>
      <c r="G1744"/>
      <c r="H1744"/>
      <c r="I1744" s="2"/>
      <c r="J1744"/>
      <c r="K1744"/>
      <c r="L1744"/>
      <c r="M1744" s="17"/>
      <c r="N1744" s="16"/>
      <c r="O1744" s="15"/>
      <c r="P1744" s="16"/>
      <c r="Q1744" s="6"/>
      <c r="R1744" s="7"/>
      <c r="S1744" s="8"/>
      <c r="T1744" s="8"/>
      <c r="U1744" s="9"/>
      <c r="V1744" s="10"/>
      <c r="W1744" s="11"/>
      <c r="X1744" s="9"/>
      <c r="Y1744" s="10"/>
      <c r="Z1744" s="10"/>
    </row>
    <row r="1745" spans="1:26" s="1" customFormat="1" x14ac:dyDescent="0.25">
      <c r="A1745" s="48"/>
      <c r="D1745"/>
      <c r="E1745"/>
      <c r="F1745"/>
      <c r="G1745"/>
      <c r="H1745"/>
      <c r="I1745" s="2"/>
      <c r="J1745"/>
      <c r="K1745"/>
      <c r="L1745"/>
      <c r="M1745" s="17"/>
      <c r="N1745" s="16"/>
      <c r="O1745" s="15"/>
      <c r="P1745" s="16"/>
      <c r="Q1745" s="6"/>
      <c r="R1745" s="7"/>
      <c r="S1745" s="8"/>
      <c r="T1745" s="8"/>
      <c r="U1745" s="9"/>
      <c r="V1745" s="10"/>
      <c r="W1745" s="11"/>
      <c r="X1745" s="9"/>
      <c r="Y1745" s="10"/>
      <c r="Z1745" s="10"/>
    </row>
    <row r="1746" spans="1:26" s="1" customFormat="1" x14ac:dyDescent="0.25">
      <c r="A1746" s="48"/>
      <c r="D1746"/>
      <c r="E1746"/>
      <c r="F1746"/>
      <c r="G1746"/>
      <c r="H1746"/>
      <c r="I1746" s="2"/>
      <c r="J1746"/>
      <c r="K1746"/>
      <c r="L1746"/>
      <c r="M1746" s="17"/>
      <c r="N1746" s="16"/>
      <c r="O1746" s="15"/>
      <c r="P1746" s="16"/>
      <c r="Q1746" s="6"/>
      <c r="R1746" s="7"/>
      <c r="S1746" s="8"/>
      <c r="T1746" s="8"/>
      <c r="U1746" s="9"/>
      <c r="V1746" s="10"/>
      <c r="W1746" s="11"/>
      <c r="X1746" s="9"/>
      <c r="Y1746" s="10"/>
      <c r="Z1746" s="10"/>
    </row>
    <row r="1747" spans="1:26" s="1" customFormat="1" x14ac:dyDescent="0.25">
      <c r="A1747" s="48"/>
      <c r="D1747"/>
      <c r="E1747"/>
      <c r="F1747"/>
      <c r="G1747"/>
      <c r="H1747"/>
      <c r="I1747" s="2"/>
      <c r="J1747"/>
      <c r="K1747"/>
      <c r="L1747"/>
      <c r="M1747" s="17"/>
      <c r="N1747" s="16"/>
      <c r="O1747" s="15"/>
      <c r="P1747" s="16"/>
      <c r="Q1747" s="6"/>
      <c r="R1747" s="7"/>
      <c r="S1747" s="8"/>
      <c r="T1747" s="8"/>
      <c r="U1747" s="9"/>
      <c r="V1747" s="10"/>
      <c r="W1747" s="11"/>
      <c r="X1747" s="9"/>
      <c r="Y1747" s="10"/>
      <c r="Z1747" s="10"/>
    </row>
    <row r="1748" spans="1:26" s="1" customFormat="1" x14ac:dyDescent="0.25">
      <c r="A1748" s="48"/>
      <c r="D1748"/>
      <c r="E1748"/>
      <c r="F1748"/>
      <c r="G1748"/>
      <c r="H1748"/>
      <c r="I1748" s="2"/>
      <c r="J1748"/>
      <c r="K1748"/>
      <c r="L1748"/>
      <c r="M1748" s="17"/>
      <c r="N1748" s="16"/>
      <c r="O1748" s="15"/>
      <c r="P1748" s="16"/>
      <c r="Q1748" s="6"/>
      <c r="R1748" s="7"/>
      <c r="S1748" s="8"/>
      <c r="T1748" s="8"/>
      <c r="U1748" s="9"/>
      <c r="V1748" s="10"/>
      <c r="W1748" s="11"/>
      <c r="X1748" s="9"/>
      <c r="Y1748" s="10"/>
      <c r="Z1748" s="10"/>
    </row>
    <row r="1749" spans="1:26" s="1" customFormat="1" x14ac:dyDescent="0.25">
      <c r="A1749" s="48"/>
      <c r="D1749"/>
      <c r="E1749"/>
      <c r="F1749"/>
      <c r="G1749"/>
      <c r="H1749"/>
      <c r="I1749" s="2"/>
      <c r="J1749"/>
      <c r="K1749"/>
      <c r="L1749"/>
      <c r="M1749" s="17"/>
      <c r="N1749" s="16"/>
      <c r="O1749" s="15"/>
      <c r="P1749" s="16"/>
      <c r="Q1749" s="6"/>
      <c r="R1749" s="7"/>
      <c r="S1749" s="8"/>
      <c r="T1749" s="8"/>
      <c r="U1749" s="9"/>
      <c r="V1749" s="10"/>
      <c r="W1749" s="11"/>
      <c r="X1749" s="9"/>
      <c r="Y1749" s="10"/>
      <c r="Z1749" s="10"/>
    </row>
    <row r="1750" spans="1:26" s="1" customFormat="1" x14ac:dyDescent="0.25">
      <c r="A1750" s="48"/>
      <c r="D1750"/>
      <c r="E1750"/>
      <c r="F1750"/>
      <c r="G1750"/>
      <c r="H1750"/>
      <c r="I1750" s="2"/>
      <c r="J1750"/>
      <c r="K1750"/>
      <c r="L1750"/>
      <c r="M1750" s="17"/>
      <c r="N1750" s="16"/>
      <c r="O1750" s="15"/>
      <c r="P1750" s="16"/>
      <c r="Q1750" s="6"/>
      <c r="R1750" s="7"/>
      <c r="S1750" s="8"/>
      <c r="T1750" s="8"/>
      <c r="U1750" s="9"/>
      <c r="V1750" s="10"/>
      <c r="W1750" s="11"/>
      <c r="X1750" s="9"/>
      <c r="Y1750" s="10"/>
      <c r="Z1750" s="10"/>
    </row>
    <row r="1751" spans="1:26" s="1" customFormat="1" x14ac:dyDescent="0.25">
      <c r="A1751" s="48"/>
      <c r="D1751"/>
      <c r="E1751"/>
      <c r="F1751"/>
      <c r="G1751"/>
      <c r="H1751"/>
      <c r="I1751" s="2"/>
      <c r="J1751"/>
      <c r="K1751"/>
      <c r="L1751"/>
      <c r="M1751" s="17"/>
      <c r="N1751" s="16"/>
      <c r="O1751" s="15"/>
      <c r="P1751" s="16"/>
      <c r="Q1751" s="6"/>
      <c r="R1751" s="7"/>
      <c r="S1751" s="8"/>
      <c r="T1751" s="8"/>
      <c r="U1751" s="9"/>
      <c r="V1751" s="10"/>
      <c r="W1751" s="11"/>
      <c r="X1751" s="9"/>
      <c r="Y1751" s="10"/>
      <c r="Z1751" s="10"/>
    </row>
    <row r="1752" spans="1:26" s="1" customFormat="1" x14ac:dyDescent="0.25">
      <c r="A1752" s="48"/>
      <c r="D1752"/>
      <c r="E1752"/>
      <c r="F1752"/>
      <c r="G1752"/>
      <c r="H1752"/>
      <c r="I1752" s="2"/>
      <c r="J1752"/>
      <c r="K1752"/>
      <c r="L1752"/>
      <c r="M1752" s="17"/>
      <c r="N1752" s="16"/>
      <c r="O1752" s="15"/>
      <c r="P1752" s="16"/>
      <c r="Q1752" s="6"/>
      <c r="R1752" s="7"/>
      <c r="S1752" s="8"/>
      <c r="T1752" s="8"/>
      <c r="U1752" s="9"/>
      <c r="V1752" s="10"/>
      <c r="W1752" s="11"/>
      <c r="X1752" s="9"/>
      <c r="Y1752" s="10"/>
      <c r="Z1752" s="10"/>
    </row>
    <row r="1753" spans="1:26" s="1" customFormat="1" x14ac:dyDescent="0.25">
      <c r="A1753" s="48"/>
      <c r="D1753"/>
      <c r="E1753"/>
      <c r="F1753"/>
      <c r="G1753"/>
      <c r="H1753"/>
      <c r="I1753" s="2"/>
      <c r="J1753"/>
      <c r="K1753"/>
      <c r="L1753"/>
      <c r="M1753" s="17"/>
      <c r="N1753" s="16"/>
      <c r="O1753" s="15"/>
      <c r="P1753" s="16"/>
      <c r="Q1753" s="6"/>
      <c r="R1753" s="7"/>
      <c r="S1753" s="8"/>
      <c r="T1753" s="8"/>
      <c r="U1753" s="9"/>
      <c r="V1753" s="10"/>
      <c r="W1753" s="11"/>
      <c r="X1753" s="9"/>
      <c r="Y1753" s="10"/>
      <c r="Z1753" s="10"/>
    </row>
    <row r="1754" spans="1:26" s="1" customFormat="1" x14ac:dyDescent="0.25">
      <c r="A1754" s="48"/>
      <c r="D1754"/>
      <c r="E1754"/>
      <c r="F1754"/>
      <c r="G1754"/>
      <c r="H1754"/>
      <c r="I1754" s="2"/>
      <c r="J1754"/>
      <c r="K1754"/>
      <c r="L1754"/>
      <c r="M1754" s="17"/>
      <c r="N1754" s="16"/>
      <c r="O1754" s="15"/>
      <c r="P1754" s="16"/>
      <c r="Q1754" s="6"/>
      <c r="R1754" s="7"/>
      <c r="S1754" s="8"/>
      <c r="T1754" s="8"/>
      <c r="U1754" s="9"/>
      <c r="V1754" s="10"/>
      <c r="W1754" s="11"/>
      <c r="X1754" s="9"/>
      <c r="Y1754" s="10"/>
      <c r="Z1754" s="10"/>
    </row>
    <row r="1755" spans="1:26" s="1" customFormat="1" x14ac:dyDescent="0.25">
      <c r="A1755" s="48"/>
      <c r="D1755"/>
      <c r="E1755"/>
      <c r="F1755"/>
      <c r="G1755"/>
      <c r="H1755"/>
      <c r="I1755" s="2"/>
      <c r="J1755"/>
      <c r="K1755"/>
      <c r="L1755"/>
      <c r="M1755" s="17"/>
      <c r="N1755" s="16"/>
      <c r="O1755" s="15"/>
      <c r="P1755" s="16"/>
      <c r="Q1755" s="6"/>
      <c r="R1755" s="7"/>
      <c r="S1755" s="8"/>
      <c r="T1755" s="8"/>
      <c r="U1755" s="9"/>
      <c r="V1755" s="10"/>
      <c r="W1755" s="11"/>
      <c r="X1755" s="9"/>
      <c r="Y1755" s="10"/>
      <c r="Z1755" s="10"/>
    </row>
    <row r="1756" spans="1:26" s="1" customFormat="1" x14ac:dyDescent="0.25">
      <c r="A1756" s="48"/>
      <c r="D1756"/>
      <c r="E1756"/>
      <c r="F1756"/>
      <c r="G1756"/>
      <c r="H1756"/>
      <c r="I1756" s="2"/>
      <c r="J1756"/>
      <c r="K1756"/>
      <c r="L1756"/>
      <c r="M1756" s="17"/>
      <c r="N1756" s="16"/>
      <c r="O1756" s="15"/>
      <c r="P1756" s="16"/>
      <c r="Q1756" s="6"/>
      <c r="R1756" s="7"/>
      <c r="S1756" s="8"/>
      <c r="T1756" s="8"/>
      <c r="U1756" s="9"/>
      <c r="V1756" s="10"/>
      <c r="W1756" s="11"/>
      <c r="X1756" s="9"/>
      <c r="Y1756" s="10"/>
      <c r="Z1756" s="10"/>
    </row>
    <row r="1757" spans="1:26" s="1" customFormat="1" x14ac:dyDescent="0.25">
      <c r="A1757" s="48"/>
      <c r="D1757"/>
      <c r="E1757"/>
      <c r="F1757"/>
      <c r="G1757"/>
      <c r="H1757"/>
      <c r="I1757" s="2"/>
      <c r="J1757"/>
      <c r="K1757"/>
      <c r="L1757"/>
      <c r="M1757" s="17"/>
      <c r="N1757" s="16"/>
      <c r="O1757" s="15"/>
      <c r="P1757" s="16"/>
      <c r="Q1757" s="6"/>
      <c r="R1757" s="7"/>
      <c r="S1757" s="8"/>
      <c r="T1757" s="8"/>
      <c r="U1757" s="9"/>
      <c r="V1757" s="10"/>
      <c r="W1757" s="11"/>
      <c r="X1757" s="9"/>
      <c r="Y1757" s="10"/>
      <c r="Z1757" s="10"/>
    </row>
    <row r="1758" spans="1:26" s="1" customFormat="1" x14ac:dyDescent="0.25">
      <c r="A1758" s="48"/>
      <c r="D1758"/>
      <c r="E1758"/>
      <c r="F1758"/>
      <c r="G1758"/>
      <c r="H1758"/>
      <c r="I1758" s="2"/>
      <c r="J1758"/>
      <c r="K1758"/>
      <c r="L1758"/>
      <c r="M1758" s="17"/>
      <c r="N1758" s="16"/>
      <c r="O1758" s="15"/>
      <c r="P1758" s="16"/>
      <c r="Q1758" s="6"/>
      <c r="R1758" s="7"/>
      <c r="S1758" s="8"/>
      <c r="T1758" s="8"/>
      <c r="U1758" s="9"/>
      <c r="V1758" s="10"/>
      <c r="W1758" s="11"/>
      <c r="X1758" s="9"/>
      <c r="Y1758" s="10"/>
      <c r="Z1758" s="10"/>
    </row>
    <row r="1759" spans="1:26" s="1" customFormat="1" x14ac:dyDescent="0.25">
      <c r="A1759" s="48"/>
      <c r="D1759"/>
      <c r="E1759"/>
      <c r="F1759"/>
      <c r="G1759"/>
      <c r="H1759"/>
      <c r="I1759" s="2"/>
      <c r="J1759"/>
      <c r="K1759"/>
      <c r="L1759"/>
      <c r="M1759" s="17"/>
      <c r="N1759" s="16"/>
      <c r="O1759" s="15"/>
      <c r="P1759" s="16"/>
      <c r="Q1759" s="6"/>
      <c r="R1759" s="7"/>
      <c r="S1759" s="8"/>
      <c r="T1759" s="8"/>
      <c r="U1759" s="9"/>
      <c r="V1759" s="10"/>
      <c r="W1759" s="11"/>
      <c r="X1759" s="9"/>
      <c r="Y1759" s="10"/>
      <c r="Z1759" s="10"/>
    </row>
    <row r="1760" spans="1:26" s="1" customFormat="1" x14ac:dyDescent="0.25">
      <c r="A1760" s="48"/>
      <c r="D1760"/>
      <c r="E1760"/>
      <c r="F1760"/>
      <c r="G1760"/>
      <c r="H1760"/>
      <c r="I1760" s="2"/>
      <c r="J1760"/>
      <c r="K1760"/>
      <c r="L1760"/>
      <c r="M1760" s="17"/>
      <c r="N1760" s="16"/>
      <c r="O1760" s="15"/>
      <c r="P1760" s="16"/>
      <c r="Q1760" s="6"/>
      <c r="R1760" s="7"/>
      <c r="S1760" s="8"/>
      <c r="T1760" s="8"/>
      <c r="U1760" s="9"/>
      <c r="V1760" s="10"/>
      <c r="W1760" s="11"/>
      <c r="X1760" s="9"/>
      <c r="Y1760" s="10"/>
      <c r="Z1760" s="10"/>
    </row>
    <row r="1761" spans="1:26" s="1" customFormat="1" x14ac:dyDescent="0.25">
      <c r="A1761" s="48"/>
      <c r="D1761"/>
      <c r="E1761"/>
      <c r="F1761"/>
      <c r="G1761"/>
      <c r="H1761"/>
      <c r="I1761" s="2"/>
      <c r="J1761"/>
      <c r="K1761"/>
      <c r="L1761"/>
      <c r="M1761" s="17"/>
      <c r="N1761" s="16"/>
      <c r="O1761" s="15"/>
      <c r="P1761" s="16"/>
      <c r="Q1761" s="6"/>
      <c r="R1761" s="7"/>
      <c r="S1761" s="8"/>
      <c r="T1761" s="8"/>
      <c r="U1761" s="9"/>
      <c r="V1761" s="10"/>
      <c r="W1761" s="11"/>
      <c r="X1761" s="9"/>
      <c r="Y1761" s="10"/>
      <c r="Z1761" s="10"/>
    </row>
    <row r="1762" spans="1:26" s="1" customFormat="1" x14ac:dyDescent="0.25">
      <c r="A1762" s="48"/>
      <c r="D1762"/>
      <c r="E1762"/>
      <c r="F1762"/>
      <c r="G1762"/>
      <c r="H1762"/>
      <c r="I1762" s="2"/>
      <c r="J1762"/>
      <c r="K1762"/>
      <c r="L1762"/>
      <c r="M1762" s="17"/>
      <c r="N1762" s="16"/>
      <c r="O1762" s="15"/>
      <c r="P1762" s="16"/>
      <c r="Q1762" s="6"/>
      <c r="R1762" s="7"/>
      <c r="S1762" s="8"/>
      <c r="T1762" s="8"/>
      <c r="U1762" s="9"/>
      <c r="V1762" s="10"/>
      <c r="W1762" s="11"/>
      <c r="X1762" s="9"/>
      <c r="Y1762" s="10"/>
      <c r="Z1762" s="10"/>
    </row>
    <row r="1763" spans="1:26" s="1" customFormat="1" x14ac:dyDescent="0.25">
      <c r="A1763" s="48"/>
      <c r="D1763"/>
      <c r="E1763"/>
      <c r="F1763"/>
      <c r="G1763"/>
      <c r="H1763"/>
      <c r="I1763" s="2"/>
      <c r="J1763"/>
      <c r="K1763"/>
      <c r="L1763"/>
      <c r="M1763" s="17"/>
      <c r="N1763" s="16"/>
      <c r="O1763" s="15"/>
      <c r="P1763" s="16"/>
      <c r="Q1763" s="6"/>
      <c r="R1763" s="7"/>
      <c r="S1763" s="8"/>
      <c r="T1763" s="8"/>
      <c r="U1763" s="9"/>
      <c r="V1763" s="10"/>
      <c r="W1763" s="11"/>
      <c r="X1763" s="9"/>
      <c r="Y1763" s="10"/>
      <c r="Z1763" s="10"/>
    </row>
    <row r="1764" spans="1:26" s="1" customFormat="1" x14ac:dyDescent="0.25">
      <c r="A1764" s="48"/>
      <c r="D1764"/>
      <c r="E1764"/>
      <c r="F1764"/>
      <c r="G1764"/>
      <c r="H1764"/>
      <c r="I1764" s="2"/>
      <c r="J1764"/>
      <c r="K1764"/>
      <c r="L1764"/>
      <c r="M1764" s="17"/>
      <c r="N1764" s="16"/>
      <c r="O1764" s="15"/>
      <c r="P1764" s="16"/>
      <c r="Q1764" s="6"/>
      <c r="R1764" s="7"/>
      <c r="S1764" s="8"/>
      <c r="T1764" s="8"/>
      <c r="U1764" s="9"/>
      <c r="V1764" s="10"/>
      <c r="W1764" s="11"/>
      <c r="X1764" s="9"/>
      <c r="Y1764" s="10"/>
      <c r="Z1764" s="10"/>
    </row>
    <row r="1765" spans="1:26" s="1" customFormat="1" x14ac:dyDescent="0.25">
      <c r="A1765" s="48"/>
      <c r="D1765"/>
      <c r="E1765"/>
      <c r="F1765"/>
      <c r="G1765"/>
      <c r="H1765"/>
      <c r="I1765" s="2"/>
      <c r="J1765"/>
      <c r="K1765"/>
      <c r="L1765"/>
      <c r="M1765" s="17"/>
      <c r="N1765" s="16"/>
      <c r="O1765" s="15"/>
      <c r="P1765" s="16"/>
      <c r="Q1765" s="6"/>
      <c r="R1765" s="7"/>
      <c r="S1765" s="8"/>
      <c r="T1765" s="8"/>
      <c r="U1765" s="9"/>
      <c r="V1765" s="10"/>
      <c r="W1765" s="11"/>
      <c r="X1765" s="9"/>
      <c r="Y1765" s="10"/>
      <c r="Z1765" s="10"/>
    </row>
    <row r="1766" spans="1:26" s="1" customFormat="1" x14ac:dyDescent="0.25">
      <c r="A1766" s="48"/>
      <c r="D1766"/>
      <c r="E1766"/>
      <c r="F1766"/>
      <c r="G1766"/>
      <c r="H1766"/>
      <c r="I1766" s="2"/>
      <c r="J1766"/>
      <c r="K1766"/>
      <c r="L1766"/>
      <c r="M1766" s="17"/>
      <c r="N1766" s="16"/>
      <c r="O1766" s="15"/>
      <c r="P1766" s="16"/>
      <c r="Q1766" s="6"/>
      <c r="R1766" s="7"/>
      <c r="S1766" s="8"/>
      <c r="T1766" s="8"/>
      <c r="U1766" s="9"/>
      <c r="V1766" s="10"/>
      <c r="W1766" s="11"/>
      <c r="X1766" s="9"/>
      <c r="Y1766" s="10"/>
      <c r="Z1766" s="10"/>
    </row>
    <row r="1767" spans="1:26" s="1" customFormat="1" x14ac:dyDescent="0.25">
      <c r="A1767" s="48"/>
      <c r="D1767"/>
      <c r="E1767"/>
      <c r="F1767"/>
      <c r="G1767"/>
      <c r="H1767"/>
      <c r="I1767" s="2"/>
      <c r="J1767"/>
      <c r="K1767"/>
      <c r="L1767"/>
      <c r="M1767" s="17"/>
      <c r="N1767" s="16"/>
      <c r="O1767" s="15"/>
      <c r="P1767" s="16"/>
      <c r="Q1767" s="6"/>
      <c r="R1767" s="7"/>
      <c r="S1767" s="8"/>
      <c r="T1767" s="8"/>
      <c r="U1767" s="9"/>
      <c r="V1767" s="10"/>
      <c r="W1767" s="11"/>
      <c r="X1767" s="9"/>
      <c r="Y1767" s="10"/>
      <c r="Z1767" s="10"/>
    </row>
    <row r="1768" spans="1:26" s="1" customFormat="1" x14ac:dyDescent="0.25">
      <c r="A1768" s="48"/>
      <c r="D1768"/>
      <c r="E1768"/>
      <c r="F1768"/>
      <c r="G1768"/>
      <c r="H1768"/>
      <c r="I1768" s="2"/>
      <c r="J1768"/>
      <c r="K1768"/>
      <c r="L1768"/>
      <c r="M1768" s="17"/>
      <c r="N1768" s="16"/>
      <c r="O1768" s="15"/>
      <c r="P1768" s="16"/>
      <c r="Q1768" s="6"/>
      <c r="R1768" s="7"/>
      <c r="S1768" s="8"/>
      <c r="T1768" s="8"/>
      <c r="U1768" s="9"/>
      <c r="V1768" s="10"/>
      <c r="W1768" s="11"/>
      <c r="X1768" s="9"/>
      <c r="Y1768" s="10"/>
      <c r="Z1768" s="10"/>
    </row>
    <row r="1769" spans="1:26" s="1" customFormat="1" x14ac:dyDescent="0.25">
      <c r="A1769" s="48"/>
      <c r="D1769"/>
      <c r="E1769"/>
      <c r="F1769"/>
      <c r="G1769"/>
      <c r="H1769"/>
      <c r="I1769" s="2"/>
      <c r="J1769"/>
      <c r="K1769"/>
      <c r="L1769"/>
      <c r="M1769" s="17"/>
      <c r="N1769" s="16"/>
      <c r="O1769" s="15"/>
      <c r="P1769" s="16"/>
      <c r="Q1769" s="6"/>
      <c r="R1769" s="7"/>
      <c r="S1769" s="8"/>
      <c r="T1769" s="8"/>
      <c r="U1769" s="9"/>
      <c r="V1769" s="10"/>
      <c r="W1769" s="11"/>
      <c r="X1769" s="9"/>
      <c r="Y1769" s="10"/>
      <c r="Z1769" s="10"/>
    </row>
    <row r="1770" spans="1:26" s="1" customFormat="1" x14ac:dyDescent="0.25">
      <c r="A1770" s="48"/>
      <c r="D1770"/>
      <c r="E1770"/>
      <c r="F1770"/>
      <c r="G1770"/>
      <c r="H1770"/>
      <c r="I1770" s="2"/>
      <c r="J1770"/>
      <c r="K1770"/>
      <c r="L1770"/>
      <c r="M1770" s="17"/>
      <c r="N1770" s="16"/>
      <c r="O1770" s="15"/>
      <c r="P1770" s="16"/>
      <c r="Q1770" s="6"/>
      <c r="R1770" s="7"/>
      <c r="S1770" s="8"/>
      <c r="T1770" s="8"/>
      <c r="U1770" s="9"/>
      <c r="V1770" s="10"/>
      <c r="W1770" s="11"/>
      <c r="X1770" s="9"/>
      <c r="Y1770" s="10"/>
      <c r="Z1770" s="10"/>
    </row>
    <row r="1771" spans="1:26" s="1" customFormat="1" x14ac:dyDescent="0.25">
      <c r="A1771" s="48"/>
      <c r="D1771"/>
      <c r="E1771"/>
      <c r="F1771"/>
      <c r="G1771"/>
      <c r="H1771"/>
      <c r="I1771" s="2"/>
      <c r="J1771"/>
      <c r="K1771"/>
      <c r="L1771"/>
      <c r="M1771" s="17"/>
      <c r="N1771" s="16"/>
      <c r="O1771" s="15"/>
      <c r="P1771" s="16"/>
      <c r="Q1771" s="6"/>
      <c r="R1771" s="7"/>
      <c r="S1771" s="8"/>
      <c r="T1771" s="8"/>
      <c r="U1771" s="9"/>
      <c r="V1771" s="10"/>
      <c r="W1771" s="11"/>
      <c r="X1771" s="9"/>
      <c r="Y1771" s="10"/>
      <c r="Z1771" s="10"/>
    </row>
    <row r="1772" spans="1:26" s="1" customFormat="1" x14ac:dyDescent="0.25">
      <c r="A1772" s="48"/>
      <c r="D1772"/>
      <c r="E1772"/>
      <c r="F1772"/>
      <c r="G1772"/>
      <c r="H1772"/>
      <c r="I1772" s="2"/>
      <c r="J1772"/>
      <c r="K1772"/>
      <c r="L1772"/>
      <c r="M1772" s="17"/>
      <c r="N1772" s="16"/>
      <c r="O1772" s="15"/>
      <c r="P1772" s="16"/>
      <c r="Q1772" s="6"/>
      <c r="R1772" s="7"/>
      <c r="S1772" s="8"/>
      <c r="T1772" s="8"/>
      <c r="U1772" s="9"/>
      <c r="V1772" s="10"/>
      <c r="W1772" s="11"/>
      <c r="X1772" s="9"/>
      <c r="Y1772" s="10"/>
      <c r="Z1772" s="10"/>
    </row>
    <row r="1773" spans="1:26" s="1" customFormat="1" x14ac:dyDescent="0.25">
      <c r="A1773" s="48"/>
      <c r="D1773"/>
      <c r="E1773"/>
      <c r="F1773"/>
      <c r="G1773"/>
      <c r="H1773"/>
      <c r="I1773" s="2"/>
      <c r="J1773"/>
      <c r="K1773"/>
      <c r="L1773"/>
      <c r="M1773" s="17"/>
      <c r="N1773" s="16"/>
      <c r="O1773" s="15"/>
      <c r="P1773" s="16"/>
      <c r="Q1773" s="6"/>
      <c r="R1773" s="7"/>
      <c r="S1773" s="8"/>
      <c r="T1773" s="8"/>
      <c r="U1773" s="9"/>
      <c r="V1773" s="10"/>
      <c r="W1773" s="11"/>
      <c r="X1773" s="9"/>
      <c r="Y1773" s="10"/>
      <c r="Z1773" s="10"/>
    </row>
    <row r="1774" spans="1:26" s="1" customFormat="1" x14ac:dyDescent="0.25">
      <c r="A1774" s="48"/>
      <c r="D1774"/>
      <c r="E1774"/>
      <c r="F1774"/>
      <c r="G1774"/>
      <c r="H1774"/>
      <c r="I1774" s="2"/>
      <c r="J1774"/>
      <c r="K1774"/>
      <c r="L1774"/>
      <c r="M1774" s="17"/>
      <c r="N1774" s="16"/>
      <c r="O1774" s="15"/>
      <c r="P1774" s="16"/>
      <c r="Q1774" s="6"/>
      <c r="R1774" s="7"/>
      <c r="S1774" s="8"/>
      <c r="T1774" s="8"/>
      <c r="U1774" s="9"/>
      <c r="V1774" s="10"/>
      <c r="W1774" s="11"/>
      <c r="X1774" s="9"/>
      <c r="Y1774" s="10"/>
      <c r="Z1774" s="10"/>
    </row>
    <row r="1775" spans="1:26" s="1" customFormat="1" x14ac:dyDescent="0.25">
      <c r="A1775" s="48"/>
      <c r="D1775"/>
      <c r="E1775"/>
      <c r="F1775"/>
      <c r="G1775"/>
      <c r="H1775"/>
      <c r="I1775" s="2"/>
      <c r="J1775"/>
      <c r="K1775"/>
      <c r="L1775"/>
      <c r="M1775" s="17"/>
      <c r="N1775" s="16"/>
      <c r="O1775" s="15"/>
      <c r="P1775" s="16"/>
      <c r="Q1775" s="6"/>
      <c r="R1775" s="7"/>
      <c r="S1775" s="8"/>
      <c r="T1775" s="8"/>
      <c r="U1775" s="9"/>
      <c r="V1775" s="10"/>
      <c r="W1775" s="11"/>
      <c r="X1775" s="9"/>
      <c r="Y1775" s="10"/>
      <c r="Z1775" s="10"/>
    </row>
    <row r="1776" spans="1:26" s="1" customFormat="1" x14ac:dyDescent="0.25">
      <c r="A1776" s="48"/>
      <c r="D1776"/>
      <c r="E1776"/>
      <c r="F1776"/>
      <c r="G1776"/>
      <c r="H1776"/>
      <c r="I1776" s="2"/>
      <c r="J1776"/>
      <c r="K1776"/>
      <c r="L1776"/>
      <c r="M1776" s="17"/>
      <c r="N1776" s="16"/>
      <c r="O1776" s="15"/>
      <c r="P1776" s="16"/>
      <c r="Q1776" s="6"/>
      <c r="R1776" s="7"/>
      <c r="S1776" s="8"/>
      <c r="T1776" s="8"/>
      <c r="U1776" s="9"/>
      <c r="V1776" s="10"/>
      <c r="W1776" s="11"/>
      <c r="X1776" s="9"/>
      <c r="Y1776" s="10"/>
      <c r="Z1776" s="10"/>
    </row>
    <row r="1777" spans="1:26" s="1" customFormat="1" x14ac:dyDescent="0.25">
      <c r="A1777" s="48"/>
      <c r="D1777"/>
      <c r="E1777"/>
      <c r="F1777"/>
      <c r="G1777"/>
      <c r="H1777"/>
      <c r="I1777" s="2"/>
      <c r="J1777"/>
      <c r="K1777"/>
      <c r="L1777"/>
      <c r="M1777" s="17"/>
      <c r="N1777" s="16"/>
      <c r="O1777" s="15"/>
      <c r="P1777" s="16"/>
      <c r="Q1777" s="6"/>
      <c r="R1777" s="7"/>
      <c r="S1777" s="8"/>
      <c r="T1777" s="8"/>
      <c r="U1777" s="9"/>
      <c r="V1777" s="10"/>
      <c r="W1777" s="11"/>
      <c r="X1777" s="9"/>
      <c r="Y1777" s="10"/>
      <c r="Z1777" s="10"/>
    </row>
    <row r="1778" spans="1:26" s="1" customFormat="1" x14ac:dyDescent="0.25">
      <c r="A1778" s="48"/>
      <c r="D1778"/>
      <c r="E1778"/>
      <c r="F1778"/>
      <c r="G1778"/>
      <c r="H1778"/>
      <c r="I1778" s="2"/>
      <c r="J1778"/>
      <c r="K1778"/>
      <c r="L1778"/>
      <c r="M1778" s="17"/>
      <c r="N1778" s="16"/>
      <c r="O1778" s="15"/>
      <c r="P1778" s="16"/>
      <c r="Q1778" s="6"/>
      <c r="R1778" s="7"/>
      <c r="S1778" s="8"/>
      <c r="T1778" s="8"/>
      <c r="U1778" s="9"/>
      <c r="V1778" s="10"/>
      <c r="W1778" s="11"/>
      <c r="X1778" s="9"/>
      <c r="Y1778" s="10"/>
      <c r="Z1778" s="10"/>
    </row>
    <row r="1779" spans="1:26" s="1" customFormat="1" x14ac:dyDescent="0.25">
      <c r="A1779" s="48"/>
      <c r="D1779"/>
      <c r="E1779"/>
      <c r="F1779"/>
      <c r="G1779"/>
      <c r="H1779"/>
      <c r="I1779" s="2"/>
      <c r="J1779"/>
      <c r="K1779"/>
      <c r="L1779"/>
      <c r="M1779" s="17"/>
      <c r="N1779" s="16"/>
      <c r="O1779" s="15"/>
      <c r="P1779" s="16"/>
      <c r="Q1779" s="6"/>
      <c r="R1779" s="7"/>
      <c r="S1779" s="8"/>
      <c r="T1779" s="8"/>
      <c r="U1779" s="9"/>
      <c r="V1779" s="10"/>
      <c r="W1779" s="11"/>
      <c r="X1779" s="9"/>
      <c r="Y1779" s="10"/>
      <c r="Z1779" s="10"/>
    </row>
    <row r="1780" spans="1:26" s="1" customFormat="1" x14ac:dyDescent="0.25">
      <c r="A1780" s="48"/>
      <c r="D1780"/>
      <c r="E1780"/>
      <c r="F1780"/>
      <c r="G1780"/>
      <c r="H1780"/>
      <c r="I1780" s="2"/>
      <c r="J1780"/>
      <c r="K1780"/>
      <c r="L1780"/>
      <c r="M1780" s="17"/>
      <c r="N1780" s="16"/>
      <c r="O1780" s="15"/>
      <c r="P1780" s="16"/>
      <c r="Q1780" s="6"/>
      <c r="R1780" s="7"/>
      <c r="S1780" s="8"/>
      <c r="T1780" s="8"/>
      <c r="U1780" s="9"/>
      <c r="V1780" s="10"/>
      <c r="W1780" s="11"/>
      <c r="X1780" s="9"/>
      <c r="Y1780" s="10"/>
      <c r="Z1780" s="10"/>
    </row>
    <row r="1781" spans="1:26" s="1" customFormat="1" x14ac:dyDescent="0.25">
      <c r="A1781" s="48"/>
      <c r="D1781"/>
      <c r="E1781"/>
      <c r="F1781"/>
      <c r="G1781"/>
      <c r="H1781"/>
      <c r="I1781" s="2"/>
      <c r="J1781"/>
      <c r="K1781"/>
      <c r="L1781"/>
      <c r="M1781" s="17"/>
      <c r="N1781" s="16"/>
      <c r="O1781" s="15"/>
      <c r="P1781" s="16"/>
      <c r="Q1781" s="6"/>
      <c r="R1781" s="7"/>
      <c r="S1781" s="8"/>
      <c r="T1781" s="8"/>
      <c r="U1781" s="9"/>
      <c r="V1781" s="10"/>
      <c r="W1781" s="11"/>
      <c r="X1781" s="9"/>
      <c r="Y1781" s="10"/>
      <c r="Z1781" s="10"/>
    </row>
    <row r="1782" spans="1:26" s="1" customFormat="1" x14ac:dyDescent="0.25">
      <c r="A1782" s="48"/>
      <c r="D1782"/>
      <c r="E1782"/>
      <c r="F1782"/>
      <c r="G1782"/>
      <c r="H1782"/>
      <c r="I1782" s="2"/>
      <c r="J1782"/>
      <c r="K1782"/>
      <c r="L1782"/>
      <c r="M1782" s="17"/>
      <c r="N1782" s="16"/>
      <c r="O1782" s="15"/>
      <c r="P1782" s="16"/>
      <c r="Q1782" s="6"/>
      <c r="R1782" s="7"/>
      <c r="S1782" s="8"/>
      <c r="T1782" s="8"/>
      <c r="U1782" s="9"/>
      <c r="V1782" s="10"/>
      <c r="W1782" s="11"/>
      <c r="X1782" s="9"/>
      <c r="Y1782" s="10"/>
      <c r="Z1782" s="10"/>
    </row>
    <row r="1783" spans="1:26" s="1" customFormat="1" x14ac:dyDescent="0.25">
      <c r="A1783" s="48"/>
      <c r="D1783"/>
      <c r="E1783"/>
      <c r="F1783"/>
      <c r="G1783"/>
      <c r="H1783"/>
      <c r="I1783" s="2"/>
      <c r="J1783"/>
      <c r="K1783"/>
      <c r="L1783"/>
      <c r="M1783" s="17"/>
      <c r="N1783" s="16"/>
      <c r="O1783" s="15"/>
      <c r="P1783" s="16"/>
      <c r="Q1783" s="6"/>
      <c r="R1783" s="7"/>
      <c r="S1783" s="8"/>
      <c r="T1783" s="8"/>
      <c r="U1783" s="9"/>
      <c r="V1783" s="10"/>
      <c r="W1783" s="11"/>
      <c r="X1783" s="9"/>
      <c r="Y1783" s="10"/>
      <c r="Z1783" s="10"/>
    </row>
    <row r="1784" spans="1:26" s="1" customFormat="1" x14ac:dyDescent="0.25">
      <c r="A1784" s="48"/>
      <c r="D1784"/>
      <c r="E1784"/>
      <c r="F1784"/>
      <c r="G1784"/>
      <c r="H1784"/>
      <c r="I1784" s="2"/>
      <c r="J1784"/>
      <c r="K1784"/>
      <c r="L1784"/>
      <c r="M1784" s="17"/>
      <c r="N1784" s="16"/>
      <c r="O1784" s="15"/>
      <c r="P1784" s="16"/>
      <c r="Q1784" s="6"/>
      <c r="R1784" s="7"/>
      <c r="S1784" s="8"/>
      <c r="T1784" s="8"/>
      <c r="U1784" s="9"/>
      <c r="V1784" s="10"/>
      <c r="W1784" s="11"/>
      <c r="X1784" s="9"/>
      <c r="Y1784" s="10"/>
      <c r="Z1784" s="10"/>
    </row>
    <row r="1785" spans="1:26" s="1" customFormat="1" x14ac:dyDescent="0.25">
      <c r="A1785" s="48"/>
      <c r="D1785"/>
      <c r="E1785"/>
      <c r="F1785"/>
      <c r="G1785"/>
      <c r="H1785"/>
      <c r="I1785" s="2"/>
      <c r="J1785"/>
      <c r="K1785"/>
      <c r="L1785"/>
      <c r="M1785" s="17"/>
      <c r="N1785" s="16"/>
      <c r="O1785" s="15"/>
      <c r="P1785" s="16"/>
      <c r="Q1785" s="6"/>
      <c r="R1785" s="7"/>
      <c r="S1785" s="8"/>
      <c r="T1785" s="8"/>
      <c r="U1785" s="9"/>
      <c r="V1785" s="10"/>
      <c r="W1785" s="11"/>
      <c r="X1785" s="9"/>
      <c r="Y1785" s="10"/>
      <c r="Z1785" s="10"/>
    </row>
    <row r="1786" spans="1:26" s="1" customFormat="1" x14ac:dyDescent="0.25">
      <c r="A1786" s="48"/>
      <c r="D1786"/>
      <c r="E1786"/>
      <c r="F1786"/>
      <c r="G1786"/>
      <c r="H1786"/>
      <c r="I1786" s="2"/>
      <c r="J1786"/>
      <c r="K1786"/>
      <c r="L1786"/>
      <c r="M1786" s="17"/>
      <c r="N1786" s="16"/>
      <c r="O1786" s="15"/>
      <c r="P1786" s="16"/>
      <c r="Q1786" s="6"/>
      <c r="R1786" s="7"/>
      <c r="S1786" s="8"/>
      <c r="T1786" s="8"/>
      <c r="U1786" s="9"/>
      <c r="V1786" s="10"/>
      <c r="W1786" s="11"/>
      <c r="X1786" s="9"/>
      <c r="Y1786" s="10"/>
      <c r="Z1786" s="10"/>
    </row>
    <row r="1787" spans="1:26" s="1" customFormat="1" x14ac:dyDescent="0.25">
      <c r="A1787" s="48"/>
      <c r="D1787"/>
      <c r="E1787"/>
      <c r="F1787"/>
      <c r="G1787"/>
      <c r="H1787"/>
      <c r="I1787" s="2"/>
      <c r="J1787"/>
      <c r="K1787"/>
      <c r="L1787"/>
      <c r="M1787" s="17"/>
      <c r="N1787" s="16"/>
      <c r="O1787" s="15"/>
      <c r="P1787" s="16"/>
      <c r="Q1787" s="6"/>
      <c r="R1787" s="7"/>
      <c r="S1787" s="8"/>
      <c r="T1787" s="8"/>
      <c r="U1787" s="9"/>
      <c r="V1787" s="10"/>
      <c r="W1787" s="11"/>
      <c r="X1787" s="9"/>
      <c r="Y1787" s="10"/>
      <c r="Z1787" s="10"/>
    </row>
    <row r="1788" spans="1:26" s="1" customFormat="1" x14ac:dyDescent="0.25">
      <c r="A1788" s="48"/>
      <c r="D1788"/>
      <c r="E1788"/>
      <c r="F1788"/>
      <c r="G1788"/>
      <c r="H1788"/>
      <c r="I1788" s="2"/>
      <c r="J1788"/>
      <c r="K1788"/>
      <c r="L1788"/>
      <c r="M1788" s="17"/>
      <c r="N1788" s="16"/>
      <c r="O1788" s="15"/>
      <c r="P1788" s="16"/>
      <c r="Q1788" s="6"/>
      <c r="R1788" s="7"/>
      <c r="S1788" s="8"/>
      <c r="T1788" s="8"/>
      <c r="U1788" s="9"/>
      <c r="V1788" s="10"/>
      <c r="W1788" s="11"/>
      <c r="X1788" s="9"/>
      <c r="Y1788" s="10"/>
      <c r="Z1788" s="10"/>
    </row>
    <row r="1789" spans="1:26" s="1" customFormat="1" x14ac:dyDescent="0.25">
      <c r="A1789" s="48"/>
      <c r="D1789"/>
      <c r="E1789"/>
      <c r="F1789"/>
      <c r="G1789"/>
      <c r="H1789"/>
      <c r="I1789" s="2"/>
      <c r="J1789"/>
      <c r="K1789"/>
      <c r="L1789"/>
      <c r="M1789" s="17"/>
      <c r="N1789" s="16"/>
      <c r="O1789" s="15"/>
      <c r="P1789" s="16"/>
      <c r="Q1789" s="6"/>
      <c r="R1789" s="7"/>
      <c r="S1789" s="8"/>
      <c r="T1789" s="8"/>
      <c r="U1789" s="9"/>
      <c r="V1789" s="10"/>
      <c r="W1789" s="11"/>
      <c r="X1789" s="9"/>
      <c r="Y1789" s="10"/>
      <c r="Z1789" s="10"/>
    </row>
    <row r="1790" spans="1:26" s="1" customFormat="1" x14ac:dyDescent="0.25">
      <c r="A1790" s="48"/>
      <c r="D1790"/>
      <c r="E1790"/>
      <c r="F1790"/>
      <c r="G1790"/>
      <c r="H1790"/>
      <c r="I1790" s="2"/>
      <c r="J1790"/>
      <c r="K1790"/>
      <c r="L1790"/>
      <c r="M1790" s="17"/>
      <c r="N1790" s="16"/>
      <c r="O1790" s="15"/>
      <c r="P1790" s="16"/>
      <c r="Q1790" s="6"/>
      <c r="R1790" s="7"/>
      <c r="S1790" s="8"/>
      <c r="T1790" s="8"/>
      <c r="U1790" s="9"/>
      <c r="V1790" s="10"/>
      <c r="W1790" s="11"/>
      <c r="X1790" s="9"/>
      <c r="Y1790" s="10"/>
      <c r="Z1790" s="10"/>
    </row>
    <row r="1791" spans="1:26" s="1" customFormat="1" x14ac:dyDescent="0.25">
      <c r="A1791" s="48"/>
      <c r="D1791"/>
      <c r="E1791"/>
      <c r="F1791"/>
      <c r="G1791"/>
      <c r="H1791"/>
      <c r="I1791" s="2"/>
      <c r="J1791"/>
      <c r="K1791"/>
      <c r="L1791"/>
      <c r="M1791" s="17"/>
      <c r="N1791" s="16"/>
      <c r="O1791" s="15"/>
      <c r="P1791" s="16"/>
      <c r="Q1791" s="6"/>
      <c r="R1791" s="7"/>
      <c r="S1791" s="8"/>
      <c r="T1791" s="8"/>
      <c r="U1791" s="9"/>
      <c r="V1791" s="10"/>
      <c r="W1791" s="11"/>
      <c r="X1791" s="9"/>
      <c r="Y1791" s="10"/>
      <c r="Z1791" s="10"/>
    </row>
    <row r="1792" spans="1:26" s="1" customFormat="1" x14ac:dyDescent="0.25">
      <c r="A1792" s="48"/>
      <c r="D1792"/>
      <c r="E1792"/>
      <c r="F1792"/>
      <c r="G1792"/>
      <c r="H1792"/>
      <c r="I1792" s="2"/>
      <c r="J1792"/>
      <c r="K1792"/>
      <c r="L1792"/>
      <c r="M1792" s="17"/>
      <c r="N1792" s="16"/>
      <c r="O1792" s="15"/>
      <c r="P1792" s="16"/>
      <c r="Q1792" s="6"/>
      <c r="R1792" s="7"/>
      <c r="S1792" s="8"/>
      <c r="T1792" s="8"/>
      <c r="U1792" s="9"/>
      <c r="V1792" s="10"/>
      <c r="W1792" s="11"/>
      <c r="X1792" s="9"/>
      <c r="Y1792" s="10"/>
      <c r="Z1792" s="10"/>
    </row>
    <row r="1793" spans="1:26" s="1" customFormat="1" x14ac:dyDescent="0.25">
      <c r="A1793" s="48"/>
      <c r="D1793"/>
      <c r="E1793"/>
      <c r="F1793"/>
      <c r="G1793"/>
      <c r="H1793"/>
      <c r="I1793" s="2"/>
      <c r="J1793"/>
      <c r="K1793"/>
      <c r="L1793"/>
      <c r="M1793" s="17"/>
      <c r="N1793" s="16"/>
      <c r="O1793" s="15"/>
      <c r="P1793" s="16"/>
      <c r="Q1793" s="6"/>
      <c r="R1793" s="7"/>
      <c r="S1793" s="8"/>
      <c r="T1793" s="8"/>
      <c r="U1793" s="9"/>
      <c r="V1793" s="10"/>
      <c r="W1793" s="11"/>
      <c r="X1793" s="9"/>
      <c r="Y1793" s="10"/>
      <c r="Z1793" s="10"/>
    </row>
    <row r="1794" spans="1:26" s="1" customFormat="1" x14ac:dyDescent="0.25">
      <c r="A1794" s="48"/>
      <c r="D1794"/>
      <c r="E1794"/>
      <c r="F1794"/>
      <c r="G1794"/>
      <c r="H1794"/>
      <c r="I1794" s="2"/>
      <c r="J1794"/>
      <c r="K1794"/>
      <c r="L1794"/>
      <c r="M1794" s="17"/>
      <c r="N1794" s="16"/>
      <c r="O1794" s="15"/>
      <c r="P1794" s="16"/>
      <c r="Q1794" s="6"/>
      <c r="R1794" s="7"/>
      <c r="S1794" s="8"/>
      <c r="T1794" s="8"/>
      <c r="U1794" s="9"/>
      <c r="V1794" s="10"/>
      <c r="W1794" s="11"/>
      <c r="X1794" s="9"/>
      <c r="Y1794" s="10"/>
      <c r="Z1794" s="10"/>
    </row>
    <row r="1795" spans="1:26" s="1" customFormat="1" x14ac:dyDescent="0.25">
      <c r="A1795" s="48"/>
      <c r="D1795"/>
      <c r="E1795"/>
      <c r="F1795"/>
      <c r="G1795"/>
      <c r="H1795"/>
      <c r="I1795" s="2"/>
      <c r="J1795"/>
      <c r="K1795"/>
      <c r="L1795"/>
      <c r="M1795" s="17"/>
      <c r="N1795" s="16"/>
      <c r="O1795" s="15"/>
      <c r="P1795" s="16"/>
      <c r="Q1795" s="6"/>
      <c r="R1795" s="7"/>
      <c r="S1795" s="8"/>
      <c r="T1795" s="8"/>
      <c r="U1795" s="9"/>
      <c r="V1795" s="10"/>
      <c r="W1795" s="11"/>
      <c r="X1795" s="9"/>
      <c r="Y1795" s="10"/>
      <c r="Z1795" s="10"/>
    </row>
    <row r="1796" spans="1:26" s="1" customFormat="1" x14ac:dyDescent="0.25">
      <c r="A1796" s="48"/>
      <c r="D1796"/>
      <c r="E1796"/>
      <c r="F1796"/>
      <c r="G1796"/>
      <c r="H1796"/>
      <c r="I1796" s="2"/>
      <c r="J1796"/>
      <c r="K1796"/>
      <c r="L1796"/>
      <c r="M1796" s="17"/>
      <c r="N1796" s="16"/>
      <c r="O1796" s="15"/>
      <c r="P1796" s="16"/>
      <c r="Q1796" s="6"/>
      <c r="R1796" s="7"/>
      <c r="S1796" s="8"/>
      <c r="T1796" s="8"/>
      <c r="U1796" s="9"/>
      <c r="V1796" s="10"/>
      <c r="W1796" s="11"/>
      <c r="X1796" s="9"/>
      <c r="Y1796" s="10"/>
      <c r="Z1796" s="10"/>
    </row>
    <row r="1797" spans="1:26" s="1" customFormat="1" x14ac:dyDescent="0.25">
      <c r="A1797" s="48"/>
      <c r="D1797"/>
      <c r="E1797"/>
      <c r="F1797"/>
      <c r="G1797"/>
      <c r="H1797"/>
      <c r="I1797" s="2"/>
      <c r="J1797"/>
      <c r="K1797"/>
      <c r="L1797"/>
      <c r="M1797" s="17"/>
      <c r="N1797" s="16"/>
      <c r="O1797" s="15"/>
      <c r="P1797" s="16"/>
      <c r="Q1797" s="6"/>
      <c r="R1797" s="7"/>
      <c r="S1797" s="8"/>
      <c r="T1797" s="8"/>
      <c r="U1797" s="9"/>
      <c r="V1797" s="10"/>
      <c r="W1797" s="11"/>
      <c r="X1797" s="9"/>
      <c r="Y1797" s="10"/>
      <c r="Z1797" s="10"/>
    </row>
    <row r="1798" spans="1:26" s="1" customFormat="1" x14ac:dyDescent="0.25">
      <c r="A1798" s="48"/>
      <c r="D1798"/>
      <c r="E1798"/>
      <c r="F1798"/>
      <c r="G1798"/>
      <c r="H1798"/>
      <c r="I1798" s="2"/>
      <c r="J1798"/>
      <c r="K1798"/>
      <c r="L1798"/>
      <c r="M1798" s="17"/>
      <c r="N1798" s="16"/>
      <c r="O1798" s="15"/>
      <c r="P1798" s="16"/>
      <c r="Q1798" s="6"/>
      <c r="R1798" s="7"/>
      <c r="S1798" s="8"/>
      <c r="T1798" s="8"/>
      <c r="U1798" s="9"/>
      <c r="V1798" s="10"/>
      <c r="W1798" s="11"/>
      <c r="X1798" s="9"/>
      <c r="Y1798" s="10"/>
      <c r="Z1798" s="10"/>
    </row>
    <row r="1799" spans="1:26" s="1" customFormat="1" x14ac:dyDescent="0.25">
      <c r="A1799" s="48"/>
      <c r="D1799"/>
      <c r="E1799"/>
      <c r="F1799"/>
      <c r="G1799"/>
      <c r="H1799"/>
      <c r="I1799" s="2"/>
      <c r="J1799"/>
      <c r="K1799"/>
      <c r="L1799"/>
      <c r="M1799" s="17"/>
      <c r="N1799" s="16"/>
      <c r="O1799" s="15"/>
      <c r="P1799" s="16"/>
      <c r="Q1799" s="6"/>
      <c r="R1799" s="7"/>
      <c r="S1799" s="8"/>
      <c r="T1799" s="8"/>
      <c r="U1799" s="9"/>
      <c r="V1799" s="10"/>
      <c r="W1799" s="11"/>
      <c r="X1799" s="9"/>
      <c r="Y1799" s="10"/>
      <c r="Z1799" s="10"/>
    </row>
    <row r="1800" spans="1:26" s="1" customFormat="1" x14ac:dyDescent="0.25">
      <c r="A1800" s="48"/>
      <c r="D1800"/>
      <c r="E1800"/>
      <c r="F1800"/>
      <c r="G1800"/>
      <c r="H1800"/>
      <c r="I1800" s="2"/>
      <c r="J1800"/>
      <c r="K1800"/>
      <c r="L1800"/>
      <c r="M1800" s="17"/>
      <c r="N1800" s="16"/>
      <c r="O1800" s="15"/>
      <c r="P1800" s="16"/>
      <c r="Q1800" s="6"/>
      <c r="R1800" s="7"/>
      <c r="S1800" s="8"/>
      <c r="T1800" s="8"/>
      <c r="U1800" s="9"/>
      <c r="V1800" s="10"/>
      <c r="W1800" s="11"/>
      <c r="X1800" s="9"/>
      <c r="Y1800" s="10"/>
      <c r="Z1800" s="10"/>
    </row>
    <row r="1801" spans="1:26" s="1" customFormat="1" x14ac:dyDescent="0.25">
      <c r="A1801" s="48"/>
      <c r="D1801"/>
      <c r="E1801"/>
      <c r="F1801"/>
      <c r="G1801"/>
      <c r="H1801"/>
      <c r="I1801" s="2"/>
      <c r="J1801"/>
      <c r="K1801"/>
      <c r="L1801"/>
      <c r="M1801" s="17"/>
      <c r="N1801" s="16"/>
      <c r="O1801" s="15"/>
      <c r="P1801" s="16"/>
      <c r="Q1801" s="6"/>
      <c r="R1801" s="7"/>
      <c r="S1801" s="8"/>
      <c r="T1801" s="8"/>
      <c r="U1801" s="9"/>
      <c r="V1801" s="10"/>
      <c r="W1801" s="11"/>
      <c r="X1801" s="9"/>
      <c r="Y1801" s="10"/>
      <c r="Z1801" s="10"/>
    </row>
    <row r="1802" spans="1:26" s="1" customFormat="1" x14ac:dyDescent="0.25">
      <c r="A1802" s="48"/>
      <c r="D1802"/>
      <c r="E1802"/>
      <c r="F1802"/>
      <c r="G1802"/>
      <c r="H1802"/>
      <c r="I1802" s="2"/>
      <c r="J1802"/>
      <c r="K1802"/>
      <c r="L1802"/>
      <c r="M1802" s="17"/>
      <c r="N1802" s="16"/>
      <c r="O1802" s="15"/>
      <c r="P1802" s="16"/>
      <c r="Q1802" s="6"/>
      <c r="R1802" s="7"/>
      <c r="S1802" s="8"/>
      <c r="T1802" s="8"/>
      <c r="U1802" s="9"/>
      <c r="V1802" s="10"/>
      <c r="W1802" s="11"/>
      <c r="X1802" s="9"/>
      <c r="Y1802" s="10"/>
      <c r="Z1802" s="10"/>
    </row>
    <row r="1803" spans="1:26" s="1" customFormat="1" x14ac:dyDescent="0.25">
      <c r="A1803" s="48"/>
      <c r="D1803"/>
      <c r="E1803"/>
      <c r="F1803"/>
      <c r="G1803"/>
      <c r="H1803"/>
      <c r="I1803" s="2"/>
      <c r="J1803"/>
      <c r="K1803"/>
      <c r="L1803"/>
      <c r="M1803" s="17"/>
      <c r="N1803" s="16"/>
      <c r="O1803" s="15"/>
      <c r="P1803" s="16"/>
      <c r="Q1803" s="6"/>
      <c r="R1803" s="7"/>
      <c r="S1803" s="8"/>
      <c r="T1803" s="8"/>
      <c r="U1803" s="9"/>
      <c r="V1803" s="10"/>
      <c r="W1803" s="11"/>
      <c r="X1803" s="9"/>
      <c r="Y1803" s="10"/>
      <c r="Z1803" s="10"/>
    </row>
    <row r="1804" spans="1:26" s="1" customFormat="1" x14ac:dyDescent="0.25">
      <c r="A1804" s="48"/>
      <c r="D1804"/>
      <c r="E1804"/>
      <c r="F1804"/>
      <c r="G1804"/>
      <c r="H1804"/>
      <c r="I1804" s="2"/>
      <c r="J1804"/>
      <c r="K1804"/>
      <c r="L1804"/>
      <c r="M1804" s="17"/>
      <c r="N1804" s="16"/>
      <c r="O1804" s="15"/>
      <c r="P1804" s="16"/>
      <c r="Q1804" s="6"/>
      <c r="R1804" s="7"/>
      <c r="S1804" s="8"/>
      <c r="T1804" s="8"/>
      <c r="U1804" s="9"/>
      <c r="V1804" s="10"/>
      <c r="W1804" s="11"/>
      <c r="X1804" s="9"/>
      <c r="Y1804" s="10"/>
      <c r="Z1804" s="10"/>
    </row>
    <row r="1805" spans="1:26" s="1" customFormat="1" x14ac:dyDescent="0.25">
      <c r="A1805" s="48"/>
      <c r="D1805"/>
      <c r="E1805"/>
      <c r="F1805"/>
      <c r="G1805"/>
      <c r="H1805"/>
      <c r="I1805" s="2"/>
      <c r="J1805"/>
      <c r="K1805"/>
      <c r="L1805"/>
      <c r="M1805" s="17"/>
      <c r="N1805" s="16"/>
      <c r="O1805" s="15"/>
      <c r="P1805" s="16"/>
      <c r="Q1805" s="6"/>
      <c r="R1805" s="7"/>
      <c r="S1805" s="8"/>
      <c r="T1805" s="8"/>
      <c r="U1805" s="9"/>
      <c r="V1805" s="10"/>
      <c r="W1805" s="11"/>
      <c r="X1805" s="9"/>
      <c r="Y1805" s="10"/>
      <c r="Z1805" s="10"/>
    </row>
    <row r="1806" spans="1:26" s="1" customFormat="1" x14ac:dyDescent="0.25">
      <c r="A1806" s="48"/>
      <c r="D1806"/>
      <c r="E1806"/>
      <c r="F1806"/>
      <c r="G1806"/>
      <c r="H1806"/>
      <c r="I1806" s="2"/>
      <c r="J1806"/>
      <c r="K1806"/>
      <c r="L1806"/>
      <c r="M1806" s="17"/>
      <c r="N1806" s="16"/>
      <c r="O1806" s="15"/>
      <c r="P1806" s="16"/>
      <c r="Q1806" s="6"/>
      <c r="R1806" s="7"/>
      <c r="S1806" s="8"/>
      <c r="T1806" s="8"/>
      <c r="U1806" s="9"/>
      <c r="V1806" s="10"/>
      <c r="W1806" s="11"/>
      <c r="X1806" s="9"/>
      <c r="Y1806" s="10"/>
      <c r="Z1806" s="10"/>
    </row>
    <row r="1807" spans="1:26" s="1" customFormat="1" x14ac:dyDescent="0.25">
      <c r="A1807" s="48"/>
      <c r="D1807"/>
      <c r="E1807"/>
      <c r="F1807"/>
      <c r="G1807"/>
      <c r="H1807"/>
      <c r="I1807" s="2"/>
      <c r="J1807"/>
      <c r="K1807"/>
      <c r="L1807"/>
      <c r="M1807" s="17"/>
      <c r="N1807" s="16"/>
      <c r="O1807" s="15"/>
      <c r="P1807" s="16"/>
      <c r="Q1807" s="6"/>
      <c r="R1807" s="7"/>
      <c r="S1807" s="8"/>
      <c r="T1807" s="8"/>
      <c r="U1807" s="9"/>
      <c r="V1807" s="10"/>
      <c r="W1807" s="11"/>
      <c r="X1807" s="9"/>
      <c r="Y1807" s="10"/>
      <c r="Z1807" s="10"/>
    </row>
    <row r="1808" spans="1:26" s="1" customFormat="1" x14ac:dyDescent="0.25">
      <c r="A1808" s="48"/>
      <c r="D1808"/>
      <c r="E1808"/>
      <c r="F1808"/>
      <c r="G1808"/>
      <c r="H1808"/>
      <c r="I1808" s="2"/>
      <c r="J1808"/>
      <c r="K1808"/>
      <c r="L1808"/>
      <c r="M1808" s="17"/>
      <c r="N1808" s="16"/>
      <c r="O1808" s="15"/>
      <c r="P1808" s="16"/>
      <c r="Q1808" s="6"/>
      <c r="R1808" s="7"/>
      <c r="S1808" s="8"/>
      <c r="T1808" s="8"/>
      <c r="U1808" s="9"/>
      <c r="V1808" s="10"/>
      <c r="W1808" s="11"/>
      <c r="X1808" s="9"/>
      <c r="Y1808" s="10"/>
      <c r="Z1808" s="10"/>
    </row>
    <row r="1809" spans="1:26" s="1" customFormat="1" x14ac:dyDescent="0.25">
      <c r="A1809" s="48"/>
      <c r="D1809"/>
      <c r="E1809"/>
      <c r="F1809"/>
      <c r="G1809"/>
      <c r="H1809"/>
      <c r="I1809" s="2"/>
      <c r="J1809"/>
      <c r="K1809"/>
      <c r="L1809"/>
      <c r="M1809" s="17"/>
      <c r="N1809" s="16"/>
      <c r="O1809" s="15"/>
      <c r="P1809" s="16"/>
      <c r="Q1809" s="6"/>
      <c r="R1809" s="7"/>
      <c r="S1809" s="8"/>
      <c r="T1809" s="8"/>
      <c r="U1809" s="9"/>
      <c r="V1809" s="10"/>
      <c r="W1809" s="11"/>
      <c r="X1809" s="9"/>
      <c r="Y1809" s="10"/>
      <c r="Z1809" s="10"/>
    </row>
    <row r="1810" spans="1:26" s="1" customFormat="1" x14ac:dyDescent="0.25">
      <c r="A1810" s="48"/>
      <c r="D1810"/>
      <c r="E1810"/>
      <c r="F1810"/>
      <c r="G1810"/>
      <c r="H1810"/>
      <c r="I1810" s="2"/>
      <c r="J1810"/>
      <c r="K1810"/>
      <c r="L1810"/>
      <c r="M1810" s="17"/>
      <c r="N1810" s="16"/>
      <c r="O1810" s="15"/>
      <c r="P1810" s="16"/>
      <c r="Q1810" s="6"/>
      <c r="R1810" s="7"/>
      <c r="S1810" s="8"/>
      <c r="T1810" s="8"/>
      <c r="U1810" s="9"/>
      <c r="V1810" s="10"/>
      <c r="W1810" s="11"/>
      <c r="X1810" s="9"/>
      <c r="Y1810" s="10"/>
      <c r="Z1810" s="10"/>
    </row>
    <row r="1811" spans="1:26" s="1" customFormat="1" x14ac:dyDescent="0.25">
      <c r="A1811" s="48"/>
      <c r="D1811"/>
      <c r="E1811"/>
      <c r="F1811"/>
      <c r="G1811"/>
      <c r="H1811"/>
      <c r="I1811" s="2"/>
      <c r="J1811"/>
      <c r="K1811"/>
      <c r="L1811"/>
      <c r="M1811" s="17"/>
      <c r="N1811" s="16"/>
      <c r="O1811" s="15"/>
      <c r="P1811" s="16"/>
      <c r="Q1811" s="6"/>
      <c r="R1811" s="7"/>
      <c r="S1811" s="8"/>
      <c r="T1811" s="8"/>
      <c r="U1811" s="9"/>
      <c r="V1811" s="10"/>
      <c r="W1811" s="11"/>
      <c r="X1811" s="9"/>
      <c r="Y1811" s="10"/>
      <c r="Z1811" s="10"/>
    </row>
    <row r="1812" spans="1:26" s="1" customFormat="1" x14ac:dyDescent="0.25">
      <c r="A1812" s="48"/>
      <c r="D1812"/>
      <c r="E1812"/>
      <c r="F1812"/>
      <c r="G1812"/>
      <c r="H1812"/>
      <c r="I1812" s="2"/>
      <c r="J1812"/>
      <c r="K1812"/>
      <c r="L1812"/>
      <c r="M1812" s="17"/>
      <c r="N1812" s="16"/>
      <c r="O1812" s="15"/>
      <c r="P1812" s="16"/>
      <c r="Q1812" s="6"/>
      <c r="R1812" s="7"/>
      <c r="S1812" s="8"/>
      <c r="T1812" s="8"/>
      <c r="U1812" s="9"/>
      <c r="V1812" s="10"/>
      <c r="W1812" s="11"/>
      <c r="X1812" s="9"/>
      <c r="Y1812" s="10"/>
      <c r="Z1812" s="10"/>
    </row>
    <row r="1813" spans="1:26" s="1" customFormat="1" x14ac:dyDescent="0.25">
      <c r="A1813" s="48"/>
      <c r="D1813"/>
      <c r="E1813"/>
      <c r="F1813"/>
      <c r="G1813"/>
      <c r="H1813"/>
      <c r="I1813" s="2"/>
      <c r="J1813"/>
      <c r="K1813"/>
      <c r="L1813"/>
      <c r="M1813" s="17"/>
      <c r="N1813" s="16"/>
      <c r="O1813" s="15"/>
      <c r="P1813" s="16"/>
      <c r="Q1813" s="6"/>
      <c r="R1813" s="7"/>
      <c r="S1813" s="8"/>
      <c r="T1813" s="8"/>
      <c r="U1813" s="9"/>
      <c r="V1813" s="10"/>
      <c r="W1813" s="11"/>
      <c r="X1813" s="9"/>
      <c r="Y1813" s="10"/>
      <c r="Z1813" s="10"/>
    </row>
    <row r="1814" spans="1:26" s="1" customFormat="1" x14ac:dyDescent="0.25">
      <c r="A1814" s="48"/>
      <c r="D1814"/>
      <c r="E1814"/>
      <c r="F1814"/>
      <c r="G1814"/>
      <c r="H1814"/>
      <c r="I1814" s="2"/>
      <c r="J1814"/>
      <c r="K1814"/>
      <c r="L1814"/>
      <c r="M1814" s="17"/>
      <c r="N1814" s="16"/>
      <c r="O1814" s="15"/>
      <c r="P1814" s="16"/>
      <c r="Q1814" s="6"/>
      <c r="R1814" s="7"/>
      <c r="S1814" s="8"/>
      <c r="T1814" s="8"/>
      <c r="U1814" s="9"/>
      <c r="V1814" s="10"/>
      <c r="W1814" s="11"/>
      <c r="X1814" s="9"/>
      <c r="Y1814" s="10"/>
      <c r="Z1814" s="10"/>
    </row>
    <row r="1815" spans="1:26" s="1" customFormat="1" x14ac:dyDescent="0.25">
      <c r="A1815" s="48"/>
      <c r="D1815"/>
      <c r="E1815"/>
      <c r="F1815"/>
      <c r="G1815"/>
      <c r="H1815"/>
      <c r="I1815" s="2"/>
      <c r="J1815"/>
      <c r="K1815"/>
      <c r="L1815"/>
      <c r="M1815" s="17"/>
      <c r="N1815" s="16"/>
      <c r="O1815" s="15"/>
      <c r="P1815" s="16"/>
      <c r="Q1815" s="6"/>
      <c r="R1815" s="7"/>
      <c r="S1815" s="8"/>
      <c r="T1815" s="8"/>
      <c r="U1815" s="9"/>
      <c r="V1815" s="10"/>
      <c r="W1815" s="11"/>
      <c r="X1815" s="9"/>
      <c r="Y1815" s="10"/>
      <c r="Z1815" s="10"/>
    </row>
    <row r="1816" spans="1:26" s="1" customFormat="1" x14ac:dyDescent="0.25">
      <c r="A1816" s="48"/>
      <c r="D1816"/>
      <c r="E1816"/>
      <c r="F1816"/>
      <c r="G1816"/>
      <c r="H1816"/>
      <c r="I1816" s="2"/>
      <c r="J1816"/>
      <c r="K1816"/>
      <c r="L1816"/>
      <c r="M1816" s="17"/>
      <c r="N1816" s="16"/>
      <c r="O1816" s="15"/>
      <c r="P1816" s="16"/>
      <c r="Q1816" s="6"/>
      <c r="R1816" s="7"/>
      <c r="S1816" s="8"/>
      <c r="T1816" s="8"/>
      <c r="U1816" s="9"/>
      <c r="V1816" s="10"/>
      <c r="W1816" s="11"/>
      <c r="X1816" s="9"/>
      <c r="Y1816" s="10"/>
      <c r="Z1816" s="10"/>
    </row>
    <row r="1817" spans="1:26" s="1" customFormat="1" x14ac:dyDescent="0.25">
      <c r="A1817" s="48"/>
      <c r="D1817"/>
      <c r="E1817"/>
      <c r="F1817"/>
      <c r="G1817"/>
      <c r="H1817"/>
      <c r="I1817" s="2"/>
      <c r="J1817"/>
      <c r="K1817"/>
      <c r="L1817"/>
      <c r="M1817" s="17"/>
      <c r="N1817" s="16"/>
      <c r="O1817" s="15"/>
      <c r="P1817" s="16"/>
      <c r="Q1817" s="6"/>
      <c r="R1817" s="7"/>
      <c r="S1817" s="8"/>
      <c r="T1817" s="8"/>
      <c r="U1817" s="9"/>
      <c r="V1817" s="10"/>
      <c r="W1817" s="11"/>
      <c r="X1817" s="9"/>
      <c r="Y1817" s="10"/>
      <c r="Z1817" s="10"/>
    </row>
    <row r="1818" spans="1:26" s="1" customFormat="1" x14ac:dyDescent="0.25">
      <c r="A1818" s="48"/>
      <c r="D1818"/>
      <c r="E1818"/>
      <c r="F1818"/>
      <c r="G1818"/>
      <c r="H1818"/>
      <c r="I1818" s="2"/>
      <c r="J1818"/>
      <c r="K1818"/>
      <c r="L1818"/>
      <c r="M1818" s="17"/>
      <c r="N1818" s="16"/>
      <c r="O1818" s="15"/>
      <c r="P1818" s="16"/>
      <c r="Q1818" s="6"/>
      <c r="R1818" s="7"/>
      <c r="S1818" s="8"/>
      <c r="T1818" s="8"/>
      <c r="U1818" s="9"/>
      <c r="V1818" s="10"/>
      <c r="W1818" s="11"/>
      <c r="X1818" s="9"/>
      <c r="Y1818" s="10"/>
      <c r="Z1818" s="10"/>
    </row>
    <row r="1819" spans="1:26" s="1" customFormat="1" x14ac:dyDescent="0.25">
      <c r="A1819" s="48"/>
      <c r="D1819"/>
      <c r="E1819"/>
      <c r="F1819"/>
      <c r="G1819"/>
      <c r="H1819"/>
      <c r="I1819" s="2"/>
      <c r="J1819"/>
      <c r="K1819"/>
      <c r="L1819"/>
      <c r="M1819" s="17"/>
      <c r="N1819" s="16"/>
      <c r="O1819" s="15"/>
      <c r="P1819" s="16"/>
      <c r="Q1819" s="6"/>
      <c r="R1819" s="7"/>
      <c r="S1819" s="8"/>
      <c r="T1819" s="8"/>
      <c r="U1819" s="9"/>
      <c r="V1819" s="10"/>
      <c r="W1819" s="11"/>
      <c r="X1819" s="9"/>
      <c r="Y1819" s="10"/>
      <c r="Z1819" s="10"/>
    </row>
    <row r="1820" spans="1:26" s="1" customFormat="1" x14ac:dyDescent="0.25">
      <c r="A1820" s="48"/>
      <c r="D1820"/>
      <c r="E1820"/>
      <c r="F1820"/>
      <c r="G1820"/>
      <c r="H1820"/>
      <c r="I1820" s="2"/>
      <c r="J1820"/>
      <c r="K1820"/>
      <c r="L1820"/>
      <c r="M1820" s="17"/>
      <c r="N1820" s="16"/>
      <c r="O1820" s="15"/>
      <c r="P1820" s="16"/>
      <c r="Q1820" s="6"/>
      <c r="R1820" s="7"/>
      <c r="S1820" s="8"/>
      <c r="T1820" s="8"/>
      <c r="U1820" s="9"/>
      <c r="V1820" s="10"/>
      <c r="W1820" s="11"/>
      <c r="X1820" s="9"/>
      <c r="Y1820" s="10"/>
      <c r="Z1820" s="10"/>
    </row>
    <row r="1821" spans="1:26" s="1" customFormat="1" x14ac:dyDescent="0.25">
      <c r="A1821" s="48"/>
      <c r="D1821"/>
      <c r="E1821"/>
      <c r="F1821"/>
      <c r="G1821"/>
      <c r="H1821"/>
      <c r="I1821" s="2"/>
      <c r="J1821"/>
      <c r="K1821"/>
      <c r="L1821"/>
      <c r="M1821" s="17"/>
      <c r="N1821" s="16"/>
      <c r="O1821" s="15"/>
      <c r="P1821" s="16"/>
      <c r="Q1821" s="6"/>
      <c r="R1821" s="7"/>
      <c r="S1821" s="8"/>
      <c r="T1821" s="8"/>
      <c r="U1821" s="9"/>
      <c r="V1821" s="10"/>
      <c r="W1821" s="11"/>
      <c r="X1821" s="9"/>
      <c r="Y1821" s="10"/>
      <c r="Z1821" s="10"/>
    </row>
    <row r="1822" spans="1:26" s="1" customFormat="1" x14ac:dyDescent="0.25">
      <c r="A1822" s="48"/>
      <c r="D1822"/>
      <c r="E1822"/>
      <c r="F1822"/>
      <c r="G1822"/>
      <c r="H1822"/>
      <c r="I1822" s="2"/>
      <c r="J1822"/>
      <c r="K1822"/>
      <c r="L1822"/>
      <c r="M1822" s="17"/>
      <c r="N1822" s="16"/>
      <c r="O1822" s="15"/>
      <c r="P1822" s="16"/>
      <c r="Q1822" s="6"/>
      <c r="R1822" s="7"/>
      <c r="S1822" s="8"/>
      <c r="T1822" s="8"/>
      <c r="U1822" s="9"/>
      <c r="V1822" s="10"/>
      <c r="W1822" s="11"/>
      <c r="X1822" s="9"/>
      <c r="Y1822" s="10"/>
      <c r="Z1822" s="10"/>
    </row>
    <row r="1823" spans="1:26" s="1" customFormat="1" x14ac:dyDescent="0.25">
      <c r="A1823" s="48"/>
      <c r="D1823"/>
      <c r="E1823"/>
      <c r="F1823"/>
      <c r="G1823"/>
      <c r="H1823"/>
      <c r="I1823" s="2"/>
      <c r="J1823"/>
      <c r="K1823"/>
      <c r="L1823"/>
      <c r="M1823" s="17"/>
      <c r="N1823" s="16"/>
      <c r="O1823" s="15"/>
      <c r="P1823" s="16"/>
      <c r="Q1823" s="6"/>
      <c r="R1823" s="7"/>
      <c r="S1823" s="8"/>
      <c r="T1823" s="8"/>
      <c r="U1823" s="9"/>
      <c r="V1823" s="10"/>
      <c r="W1823" s="11"/>
      <c r="X1823" s="9"/>
      <c r="Y1823" s="10"/>
      <c r="Z1823" s="10"/>
    </row>
    <row r="1824" spans="1:26" s="1" customFormat="1" x14ac:dyDescent="0.25">
      <c r="A1824" s="48"/>
      <c r="D1824"/>
      <c r="E1824"/>
      <c r="F1824"/>
      <c r="G1824"/>
      <c r="H1824"/>
      <c r="I1824" s="2"/>
      <c r="J1824"/>
      <c r="K1824"/>
      <c r="L1824"/>
      <c r="M1824" s="17"/>
      <c r="N1824" s="16"/>
      <c r="O1824" s="15"/>
      <c r="P1824" s="16"/>
      <c r="Q1824" s="6"/>
      <c r="R1824" s="7"/>
      <c r="S1824" s="8"/>
      <c r="T1824" s="8"/>
      <c r="U1824" s="9"/>
      <c r="V1824" s="10"/>
      <c r="W1824" s="11"/>
      <c r="X1824" s="9"/>
      <c r="Y1824" s="10"/>
      <c r="Z1824" s="10"/>
    </row>
    <row r="1825" spans="1:26" s="1" customFormat="1" x14ac:dyDescent="0.25">
      <c r="A1825" s="48"/>
      <c r="D1825"/>
      <c r="E1825"/>
      <c r="F1825"/>
      <c r="G1825"/>
      <c r="H1825"/>
      <c r="I1825" s="2"/>
      <c r="J1825"/>
      <c r="K1825"/>
      <c r="L1825"/>
      <c r="M1825" s="17"/>
      <c r="N1825" s="16"/>
      <c r="O1825" s="15"/>
      <c r="P1825" s="16"/>
      <c r="Q1825" s="6"/>
      <c r="R1825" s="7"/>
      <c r="S1825" s="8"/>
      <c r="T1825" s="8"/>
      <c r="U1825" s="9"/>
      <c r="V1825" s="10"/>
      <c r="W1825" s="11"/>
      <c r="X1825" s="9"/>
      <c r="Y1825" s="10"/>
      <c r="Z1825" s="10"/>
    </row>
    <row r="1826" spans="1:26" s="1" customFormat="1" x14ac:dyDescent="0.25">
      <c r="A1826" s="48"/>
      <c r="D1826"/>
      <c r="E1826"/>
      <c r="F1826"/>
      <c r="G1826"/>
      <c r="H1826"/>
      <c r="I1826" s="2"/>
      <c r="J1826"/>
      <c r="K1826"/>
      <c r="L1826"/>
      <c r="M1826" s="17"/>
      <c r="N1826" s="16"/>
      <c r="O1826" s="15"/>
      <c r="P1826" s="16"/>
      <c r="Q1826" s="6"/>
      <c r="R1826" s="7"/>
      <c r="S1826" s="8"/>
      <c r="T1826" s="8"/>
      <c r="U1826" s="9"/>
      <c r="V1826" s="10"/>
      <c r="W1826" s="11"/>
      <c r="X1826" s="9"/>
      <c r="Y1826" s="10"/>
      <c r="Z1826" s="10"/>
    </row>
    <row r="1827" spans="1:26" s="1" customFormat="1" x14ac:dyDescent="0.25">
      <c r="A1827" s="48"/>
      <c r="D1827"/>
      <c r="E1827"/>
      <c r="F1827"/>
      <c r="G1827"/>
      <c r="H1827"/>
      <c r="I1827" s="2"/>
      <c r="J1827"/>
      <c r="K1827"/>
      <c r="L1827"/>
      <c r="M1827" s="17"/>
      <c r="N1827" s="16"/>
      <c r="O1827" s="15"/>
      <c r="P1827" s="16"/>
      <c r="Q1827" s="6"/>
      <c r="R1827" s="7"/>
      <c r="S1827" s="8"/>
      <c r="T1827" s="8"/>
      <c r="U1827" s="9"/>
      <c r="V1827" s="10"/>
      <c r="W1827" s="11"/>
      <c r="X1827" s="9"/>
      <c r="Y1827" s="10"/>
      <c r="Z1827" s="10"/>
    </row>
    <row r="1828" spans="1:26" s="1" customFormat="1" x14ac:dyDescent="0.25">
      <c r="A1828" s="48"/>
      <c r="D1828"/>
      <c r="E1828"/>
      <c r="F1828"/>
      <c r="G1828"/>
      <c r="H1828"/>
      <c r="I1828" s="2"/>
      <c r="J1828"/>
      <c r="K1828"/>
      <c r="L1828"/>
      <c r="M1828" s="17"/>
      <c r="N1828" s="16"/>
      <c r="O1828" s="15"/>
      <c r="P1828" s="16"/>
      <c r="Q1828" s="6"/>
      <c r="R1828" s="7"/>
      <c r="S1828" s="8"/>
      <c r="T1828" s="8"/>
      <c r="U1828" s="9"/>
      <c r="V1828" s="10"/>
      <c r="W1828" s="11"/>
      <c r="X1828" s="9"/>
      <c r="Y1828" s="10"/>
      <c r="Z1828" s="10"/>
    </row>
    <row r="1829" spans="1:26" s="1" customFormat="1" x14ac:dyDescent="0.25">
      <c r="A1829" s="48"/>
      <c r="D1829"/>
      <c r="E1829"/>
      <c r="F1829"/>
      <c r="G1829"/>
      <c r="H1829"/>
      <c r="I1829" s="2"/>
      <c r="J1829"/>
      <c r="K1829"/>
      <c r="L1829"/>
      <c r="M1829" s="17"/>
      <c r="N1829" s="16"/>
      <c r="O1829" s="15"/>
      <c r="P1829" s="16"/>
      <c r="Q1829" s="6"/>
      <c r="R1829" s="7"/>
      <c r="S1829" s="8"/>
      <c r="T1829" s="8"/>
      <c r="U1829" s="9"/>
      <c r="V1829" s="10"/>
      <c r="W1829" s="11"/>
      <c r="X1829" s="9"/>
      <c r="Y1829" s="10"/>
      <c r="Z1829" s="10"/>
    </row>
    <row r="1830" spans="1:26" s="1" customFormat="1" x14ac:dyDescent="0.25">
      <c r="A1830" s="48"/>
      <c r="D1830"/>
      <c r="E1830"/>
      <c r="F1830"/>
      <c r="G1830"/>
      <c r="H1830"/>
      <c r="I1830" s="2"/>
      <c r="J1830"/>
      <c r="K1830"/>
      <c r="L1830"/>
      <c r="M1830" s="17"/>
      <c r="N1830" s="16"/>
      <c r="O1830" s="15"/>
      <c r="P1830" s="16"/>
      <c r="Q1830" s="6"/>
      <c r="R1830" s="7"/>
      <c r="S1830" s="8"/>
      <c r="T1830" s="8"/>
      <c r="U1830" s="9"/>
      <c r="V1830" s="10"/>
      <c r="W1830" s="11"/>
      <c r="X1830" s="9"/>
      <c r="Y1830" s="10"/>
      <c r="Z1830" s="10"/>
    </row>
    <row r="1831" spans="1:26" s="1" customFormat="1" x14ac:dyDescent="0.25">
      <c r="A1831" s="48"/>
      <c r="D1831"/>
      <c r="E1831"/>
      <c r="F1831"/>
      <c r="G1831"/>
      <c r="H1831"/>
      <c r="I1831" s="2"/>
      <c r="J1831"/>
      <c r="K1831"/>
      <c r="L1831"/>
      <c r="M1831" s="17"/>
      <c r="N1831" s="16"/>
      <c r="O1831" s="15"/>
      <c r="P1831" s="16"/>
      <c r="Q1831" s="6"/>
      <c r="R1831" s="7"/>
      <c r="S1831" s="8"/>
      <c r="T1831" s="8"/>
      <c r="U1831" s="9"/>
      <c r="V1831" s="10"/>
      <c r="W1831" s="11"/>
      <c r="X1831" s="9"/>
      <c r="Y1831" s="10"/>
      <c r="Z1831" s="10"/>
    </row>
    <row r="1832" spans="1:26" s="1" customFormat="1" x14ac:dyDescent="0.25">
      <c r="A1832" s="48"/>
      <c r="D1832"/>
      <c r="E1832"/>
      <c r="F1832"/>
      <c r="G1832"/>
      <c r="H1832"/>
      <c r="I1832" s="2"/>
      <c r="J1832"/>
      <c r="K1832"/>
      <c r="L1832"/>
      <c r="M1832" s="17"/>
      <c r="N1832" s="16"/>
      <c r="O1832" s="15"/>
      <c r="P1832" s="16"/>
      <c r="Q1832" s="6"/>
      <c r="R1832" s="7"/>
      <c r="S1832" s="8"/>
      <c r="T1832" s="8"/>
      <c r="U1832" s="9"/>
      <c r="V1832" s="10"/>
      <c r="W1832" s="11"/>
      <c r="X1832" s="9"/>
      <c r="Y1832" s="10"/>
      <c r="Z1832" s="10"/>
    </row>
    <row r="1833" spans="1:26" s="1" customFormat="1" x14ac:dyDescent="0.25">
      <c r="A1833" s="48"/>
      <c r="D1833"/>
      <c r="E1833"/>
      <c r="F1833"/>
      <c r="G1833"/>
      <c r="H1833"/>
      <c r="I1833" s="2"/>
      <c r="J1833"/>
      <c r="K1833"/>
      <c r="L1833"/>
      <c r="M1833" s="17"/>
      <c r="N1833" s="16"/>
      <c r="O1833" s="15"/>
      <c r="P1833" s="16"/>
      <c r="Q1833" s="6"/>
      <c r="R1833" s="7"/>
      <c r="S1833" s="8"/>
      <c r="T1833" s="8"/>
      <c r="U1833" s="9"/>
      <c r="V1833" s="10"/>
      <c r="W1833" s="11"/>
      <c r="X1833" s="9"/>
      <c r="Y1833" s="10"/>
      <c r="Z1833" s="10"/>
    </row>
    <row r="1834" spans="1:26" s="1" customFormat="1" x14ac:dyDescent="0.25">
      <c r="A1834" s="48"/>
      <c r="D1834"/>
      <c r="E1834"/>
      <c r="F1834"/>
      <c r="G1834"/>
      <c r="H1834"/>
      <c r="I1834" s="2"/>
      <c r="J1834"/>
      <c r="K1834"/>
      <c r="L1834"/>
      <c r="M1834" s="17"/>
      <c r="N1834" s="16"/>
      <c r="O1834" s="15"/>
      <c r="P1834" s="16"/>
      <c r="Q1834" s="6"/>
      <c r="R1834" s="7"/>
      <c r="S1834" s="8"/>
      <c r="T1834" s="8"/>
      <c r="U1834" s="9"/>
      <c r="V1834" s="10"/>
      <c r="W1834" s="11"/>
      <c r="X1834" s="9"/>
      <c r="Y1834" s="10"/>
      <c r="Z1834" s="10"/>
    </row>
    <row r="1835" spans="1:26" s="1" customFormat="1" x14ac:dyDescent="0.25">
      <c r="A1835" s="48"/>
      <c r="D1835"/>
      <c r="E1835"/>
      <c r="F1835"/>
      <c r="G1835"/>
      <c r="H1835"/>
      <c r="I1835" s="2"/>
      <c r="J1835"/>
      <c r="K1835"/>
      <c r="L1835"/>
      <c r="M1835" s="17"/>
      <c r="N1835" s="16"/>
      <c r="O1835" s="15"/>
      <c r="P1835" s="16"/>
      <c r="Q1835" s="6"/>
      <c r="R1835" s="7"/>
      <c r="S1835" s="8"/>
      <c r="T1835" s="8"/>
      <c r="U1835" s="9"/>
      <c r="V1835" s="10"/>
      <c r="W1835" s="11"/>
      <c r="X1835" s="9"/>
      <c r="Y1835" s="10"/>
      <c r="Z1835" s="10"/>
    </row>
    <row r="1836" spans="1:26" s="1" customFormat="1" x14ac:dyDescent="0.25">
      <c r="A1836" s="48"/>
      <c r="D1836"/>
      <c r="E1836"/>
      <c r="F1836"/>
      <c r="G1836"/>
      <c r="H1836"/>
      <c r="I1836" s="2"/>
      <c r="J1836"/>
      <c r="K1836"/>
      <c r="L1836"/>
      <c r="M1836" s="17"/>
      <c r="N1836" s="16"/>
      <c r="O1836" s="15"/>
      <c r="P1836" s="16"/>
      <c r="Q1836" s="6"/>
      <c r="R1836" s="7"/>
      <c r="S1836" s="8"/>
      <c r="T1836" s="8"/>
      <c r="U1836" s="9"/>
      <c r="V1836" s="10"/>
      <c r="W1836" s="11"/>
      <c r="X1836" s="9"/>
      <c r="Y1836" s="10"/>
      <c r="Z1836" s="10"/>
    </row>
    <row r="1837" spans="1:26" s="1" customFormat="1" x14ac:dyDescent="0.25">
      <c r="A1837" s="48"/>
      <c r="D1837"/>
      <c r="E1837"/>
      <c r="F1837"/>
      <c r="G1837"/>
      <c r="H1837"/>
      <c r="I1837" s="2"/>
      <c r="J1837"/>
      <c r="K1837"/>
      <c r="L1837"/>
      <c r="M1837" s="17"/>
      <c r="N1837" s="16"/>
      <c r="O1837" s="15"/>
      <c r="P1837" s="16"/>
      <c r="Q1837" s="6"/>
      <c r="R1837" s="7"/>
      <c r="S1837" s="8"/>
      <c r="T1837" s="8"/>
      <c r="U1837" s="9"/>
      <c r="V1837" s="10"/>
      <c r="W1837" s="11"/>
      <c r="X1837" s="9"/>
      <c r="Y1837" s="10"/>
      <c r="Z1837" s="10"/>
    </row>
    <row r="1838" spans="1:26" s="1" customFormat="1" x14ac:dyDescent="0.25">
      <c r="A1838" s="48"/>
      <c r="D1838"/>
      <c r="E1838"/>
      <c r="F1838"/>
      <c r="G1838"/>
      <c r="H1838"/>
      <c r="I1838" s="2"/>
      <c r="J1838"/>
      <c r="K1838"/>
      <c r="L1838"/>
      <c r="M1838" s="17"/>
      <c r="N1838" s="16"/>
      <c r="O1838" s="15"/>
      <c r="P1838" s="16"/>
      <c r="Q1838" s="6"/>
      <c r="R1838" s="7"/>
      <c r="S1838" s="8"/>
      <c r="T1838" s="8"/>
      <c r="U1838" s="9"/>
      <c r="V1838" s="10"/>
      <c r="W1838" s="11"/>
      <c r="X1838" s="9"/>
      <c r="Y1838" s="10"/>
      <c r="Z1838" s="10"/>
    </row>
    <row r="1839" spans="1:26" s="1" customFormat="1" x14ac:dyDescent="0.25">
      <c r="A1839" s="48"/>
      <c r="D1839"/>
      <c r="E1839"/>
      <c r="F1839"/>
      <c r="G1839"/>
      <c r="H1839"/>
      <c r="I1839" s="2"/>
      <c r="J1839"/>
      <c r="K1839"/>
      <c r="L1839"/>
      <c r="M1839" s="17"/>
      <c r="N1839" s="16"/>
      <c r="O1839" s="15"/>
      <c r="P1839" s="16"/>
      <c r="Q1839" s="6"/>
      <c r="R1839" s="7"/>
      <c r="S1839" s="8"/>
      <c r="T1839" s="8"/>
      <c r="U1839" s="9"/>
      <c r="V1839" s="10"/>
      <c r="W1839" s="11"/>
      <c r="X1839" s="9"/>
      <c r="Y1839" s="10"/>
      <c r="Z1839" s="10"/>
    </row>
    <row r="1840" spans="1:26" s="1" customFormat="1" x14ac:dyDescent="0.25">
      <c r="A1840" s="48"/>
      <c r="D1840"/>
      <c r="E1840"/>
      <c r="F1840"/>
      <c r="G1840"/>
      <c r="H1840"/>
      <c r="I1840" s="2"/>
      <c r="J1840"/>
      <c r="K1840"/>
      <c r="L1840"/>
      <c r="M1840" s="17"/>
      <c r="N1840" s="16"/>
      <c r="O1840" s="15"/>
      <c r="P1840" s="16"/>
      <c r="Q1840" s="6"/>
      <c r="R1840" s="7"/>
      <c r="S1840" s="8"/>
      <c r="T1840" s="8"/>
      <c r="U1840" s="9"/>
      <c r="V1840" s="10"/>
      <c r="W1840" s="11"/>
      <c r="X1840" s="9"/>
      <c r="Y1840" s="10"/>
      <c r="Z1840" s="10"/>
    </row>
    <row r="1841" spans="1:26" s="1" customFormat="1" x14ac:dyDescent="0.25">
      <c r="A1841" s="48"/>
      <c r="D1841"/>
      <c r="E1841"/>
      <c r="F1841"/>
      <c r="G1841"/>
      <c r="H1841"/>
      <c r="I1841" s="2"/>
      <c r="J1841"/>
      <c r="K1841"/>
      <c r="L1841"/>
      <c r="M1841" s="17"/>
      <c r="N1841" s="16"/>
      <c r="O1841" s="15"/>
      <c r="P1841" s="16"/>
      <c r="Q1841" s="6"/>
      <c r="R1841" s="7"/>
      <c r="S1841" s="8"/>
      <c r="T1841" s="8"/>
      <c r="U1841" s="9"/>
      <c r="V1841" s="10"/>
      <c r="W1841" s="11"/>
      <c r="X1841" s="9"/>
      <c r="Y1841" s="10"/>
      <c r="Z1841" s="10"/>
    </row>
    <row r="1842" spans="1:26" s="1" customFormat="1" x14ac:dyDescent="0.25">
      <c r="A1842" s="48"/>
      <c r="D1842"/>
      <c r="E1842"/>
      <c r="F1842"/>
      <c r="G1842"/>
      <c r="H1842"/>
      <c r="I1842" s="2"/>
      <c r="J1842"/>
      <c r="K1842"/>
      <c r="L1842"/>
      <c r="M1842" s="17"/>
      <c r="N1842" s="16"/>
      <c r="O1842" s="15"/>
      <c r="P1842" s="16"/>
      <c r="Q1842" s="6"/>
      <c r="R1842" s="7"/>
      <c r="S1842" s="8"/>
      <c r="T1842" s="8"/>
      <c r="U1842" s="9"/>
      <c r="V1842" s="10"/>
      <c r="W1842" s="11"/>
      <c r="X1842" s="9"/>
      <c r="Y1842" s="10"/>
      <c r="Z1842" s="10"/>
    </row>
    <row r="1843" spans="1:26" s="1" customFormat="1" x14ac:dyDescent="0.25">
      <c r="A1843" s="48"/>
      <c r="D1843"/>
      <c r="E1843"/>
      <c r="F1843"/>
      <c r="G1843"/>
      <c r="H1843"/>
      <c r="I1843" s="2"/>
      <c r="J1843"/>
      <c r="K1843"/>
      <c r="L1843"/>
      <c r="M1843" s="17"/>
      <c r="N1843" s="16"/>
      <c r="O1843" s="15"/>
      <c r="P1843" s="16"/>
      <c r="Q1843" s="6"/>
      <c r="R1843" s="7"/>
      <c r="S1843" s="8"/>
      <c r="T1843" s="8"/>
      <c r="U1843" s="9"/>
      <c r="V1843" s="10"/>
      <c r="W1843" s="11"/>
      <c r="X1843" s="9"/>
      <c r="Y1843" s="10"/>
      <c r="Z1843" s="10"/>
    </row>
    <row r="1844" spans="1:26" s="1" customFormat="1" x14ac:dyDescent="0.25">
      <c r="A1844" s="48"/>
      <c r="D1844"/>
      <c r="E1844"/>
      <c r="F1844"/>
      <c r="G1844"/>
      <c r="H1844"/>
      <c r="I1844" s="2"/>
      <c r="J1844"/>
      <c r="K1844"/>
      <c r="L1844"/>
      <c r="M1844" s="17"/>
      <c r="N1844" s="16"/>
      <c r="O1844" s="15"/>
      <c r="P1844" s="16"/>
      <c r="Q1844" s="6"/>
      <c r="R1844" s="7"/>
      <c r="S1844" s="8"/>
      <c r="T1844" s="8"/>
      <c r="U1844" s="9"/>
      <c r="V1844" s="10"/>
      <c r="W1844" s="11"/>
      <c r="X1844" s="9"/>
      <c r="Y1844" s="10"/>
      <c r="Z1844" s="10"/>
    </row>
    <row r="1845" spans="1:26" s="1" customFormat="1" x14ac:dyDescent="0.25">
      <c r="A1845" s="48"/>
      <c r="D1845"/>
      <c r="E1845"/>
      <c r="F1845"/>
      <c r="G1845"/>
      <c r="H1845"/>
      <c r="I1845" s="2"/>
      <c r="J1845"/>
      <c r="K1845"/>
      <c r="L1845"/>
      <c r="M1845" s="17"/>
      <c r="N1845" s="16"/>
      <c r="O1845" s="15"/>
      <c r="P1845" s="16"/>
      <c r="Q1845" s="6"/>
      <c r="R1845" s="7"/>
      <c r="S1845" s="8"/>
      <c r="T1845" s="8"/>
      <c r="U1845" s="9"/>
      <c r="V1845" s="10"/>
      <c r="W1845" s="11"/>
      <c r="X1845" s="9"/>
      <c r="Y1845" s="10"/>
      <c r="Z1845" s="10"/>
    </row>
    <row r="1846" spans="1:26" s="1" customFormat="1" x14ac:dyDescent="0.25">
      <c r="A1846" s="48"/>
      <c r="D1846"/>
      <c r="E1846"/>
      <c r="F1846"/>
      <c r="G1846"/>
      <c r="H1846"/>
      <c r="I1846" s="2"/>
      <c r="J1846"/>
      <c r="K1846"/>
      <c r="L1846"/>
      <c r="M1846" s="17"/>
      <c r="N1846" s="16"/>
      <c r="O1846" s="15"/>
      <c r="P1846" s="16"/>
      <c r="Q1846" s="6"/>
      <c r="R1846" s="7"/>
      <c r="S1846" s="8"/>
      <c r="T1846" s="8"/>
      <c r="U1846" s="9"/>
      <c r="V1846" s="10"/>
      <c r="W1846" s="11"/>
      <c r="X1846" s="9"/>
      <c r="Y1846" s="10"/>
      <c r="Z1846" s="10"/>
    </row>
    <row r="1847" spans="1:26" s="1" customFormat="1" x14ac:dyDescent="0.25">
      <c r="A1847" s="48"/>
      <c r="D1847"/>
      <c r="E1847"/>
      <c r="F1847"/>
      <c r="G1847"/>
      <c r="H1847"/>
      <c r="I1847" s="2"/>
      <c r="J1847"/>
      <c r="K1847"/>
      <c r="L1847"/>
      <c r="M1847" s="17"/>
      <c r="N1847" s="16"/>
      <c r="O1847" s="15"/>
      <c r="P1847" s="16"/>
      <c r="Q1847" s="6"/>
      <c r="R1847" s="7"/>
      <c r="S1847" s="8"/>
      <c r="T1847" s="8"/>
      <c r="U1847" s="9"/>
      <c r="V1847" s="10"/>
      <c r="W1847" s="11"/>
      <c r="X1847" s="9"/>
      <c r="Y1847" s="10"/>
      <c r="Z1847" s="10"/>
    </row>
    <row r="1848" spans="1:26" s="1" customFormat="1" x14ac:dyDescent="0.25">
      <c r="A1848" s="48"/>
      <c r="D1848"/>
      <c r="E1848"/>
      <c r="F1848"/>
      <c r="G1848"/>
      <c r="H1848"/>
      <c r="I1848" s="2"/>
      <c r="J1848"/>
      <c r="K1848"/>
      <c r="L1848"/>
      <c r="M1848" s="17"/>
      <c r="N1848" s="16"/>
      <c r="O1848" s="15"/>
      <c r="P1848" s="16"/>
      <c r="Q1848" s="6"/>
      <c r="R1848" s="7"/>
      <c r="S1848" s="8"/>
      <c r="T1848" s="8"/>
      <c r="U1848" s="9"/>
      <c r="V1848" s="10"/>
      <c r="W1848" s="11"/>
      <c r="X1848" s="9"/>
      <c r="Y1848" s="10"/>
      <c r="Z1848" s="10"/>
    </row>
    <row r="1849" spans="1:26" s="1" customFormat="1" x14ac:dyDescent="0.25">
      <c r="A1849" s="48"/>
      <c r="D1849"/>
      <c r="E1849"/>
      <c r="F1849"/>
      <c r="G1849"/>
      <c r="H1849"/>
      <c r="I1849" s="2"/>
      <c r="J1849"/>
      <c r="K1849"/>
      <c r="L1849"/>
      <c r="M1849" s="17"/>
      <c r="N1849" s="16"/>
      <c r="O1849" s="15"/>
      <c r="P1849" s="16"/>
      <c r="Q1849" s="6"/>
      <c r="R1849" s="7"/>
      <c r="S1849" s="8"/>
      <c r="T1849" s="8"/>
      <c r="U1849" s="9"/>
      <c r="V1849" s="10"/>
      <c r="W1849" s="11"/>
      <c r="X1849" s="9"/>
      <c r="Y1849" s="10"/>
      <c r="Z1849" s="10"/>
    </row>
    <row r="1850" spans="1:26" s="1" customFormat="1" x14ac:dyDescent="0.25">
      <c r="A1850" s="48"/>
      <c r="D1850"/>
      <c r="E1850"/>
      <c r="F1850"/>
      <c r="G1850"/>
      <c r="H1850"/>
      <c r="I1850" s="2"/>
      <c r="J1850"/>
      <c r="K1850"/>
      <c r="L1850"/>
      <c r="M1850" s="17"/>
      <c r="N1850" s="16"/>
      <c r="O1850" s="15"/>
      <c r="P1850" s="16"/>
      <c r="Q1850" s="6"/>
      <c r="R1850" s="7"/>
      <c r="S1850" s="8"/>
      <c r="T1850" s="8"/>
      <c r="U1850" s="9"/>
      <c r="V1850" s="10"/>
      <c r="W1850" s="11"/>
      <c r="X1850" s="9"/>
      <c r="Y1850" s="10"/>
      <c r="Z1850" s="10"/>
    </row>
    <row r="1851" spans="1:26" s="1" customFormat="1" x14ac:dyDescent="0.25">
      <c r="A1851" s="48"/>
      <c r="D1851"/>
      <c r="E1851"/>
      <c r="F1851"/>
      <c r="G1851"/>
      <c r="H1851"/>
      <c r="I1851" s="2"/>
      <c r="J1851"/>
      <c r="K1851"/>
      <c r="L1851"/>
      <c r="M1851" s="17"/>
      <c r="N1851" s="16"/>
      <c r="O1851" s="15"/>
      <c r="P1851" s="16"/>
      <c r="Q1851" s="6"/>
      <c r="R1851" s="7"/>
      <c r="S1851" s="8"/>
      <c r="T1851" s="8"/>
      <c r="U1851" s="9"/>
      <c r="V1851" s="10"/>
      <c r="W1851" s="11"/>
      <c r="X1851" s="9"/>
      <c r="Y1851" s="10"/>
      <c r="Z1851" s="10"/>
    </row>
    <row r="1852" spans="1:26" s="1" customFormat="1" x14ac:dyDescent="0.25">
      <c r="A1852" s="48"/>
      <c r="D1852"/>
      <c r="E1852"/>
      <c r="F1852"/>
      <c r="G1852"/>
      <c r="H1852"/>
      <c r="I1852" s="2"/>
      <c r="J1852"/>
      <c r="K1852"/>
      <c r="L1852"/>
      <c r="M1852" s="17"/>
      <c r="N1852" s="16"/>
      <c r="O1852" s="15"/>
      <c r="P1852" s="16"/>
      <c r="Q1852" s="6"/>
      <c r="R1852" s="7"/>
      <c r="S1852" s="8"/>
      <c r="T1852" s="8"/>
      <c r="U1852" s="9"/>
      <c r="V1852" s="10"/>
      <c r="W1852" s="11"/>
      <c r="X1852" s="9"/>
      <c r="Y1852" s="10"/>
      <c r="Z1852" s="10"/>
    </row>
    <row r="1853" spans="1:26" s="1" customFormat="1" x14ac:dyDescent="0.25">
      <c r="A1853" s="48"/>
      <c r="D1853"/>
      <c r="E1853"/>
      <c r="F1853"/>
      <c r="G1853"/>
      <c r="H1853"/>
      <c r="I1853" s="2"/>
      <c r="J1853"/>
      <c r="K1853"/>
      <c r="L1853"/>
      <c r="M1853" s="17"/>
      <c r="N1853" s="16"/>
      <c r="O1853" s="15"/>
      <c r="P1853" s="16"/>
      <c r="Q1853" s="6"/>
      <c r="R1853" s="7"/>
      <c r="S1853" s="8"/>
      <c r="T1853" s="8"/>
      <c r="U1853" s="9"/>
      <c r="V1853" s="10"/>
      <c r="W1853" s="11"/>
      <c r="X1853" s="9"/>
      <c r="Y1853" s="10"/>
      <c r="Z1853" s="10"/>
    </row>
    <row r="1854" spans="1:26" s="1" customFormat="1" x14ac:dyDescent="0.25">
      <c r="A1854" s="48"/>
      <c r="D1854"/>
      <c r="E1854"/>
      <c r="F1854"/>
      <c r="G1854"/>
      <c r="H1854"/>
      <c r="I1854" s="2"/>
      <c r="J1854"/>
      <c r="K1854"/>
      <c r="L1854"/>
      <c r="M1854" s="17"/>
      <c r="N1854" s="16"/>
      <c r="O1854" s="15"/>
      <c r="P1854" s="16"/>
      <c r="Q1854" s="6"/>
      <c r="R1854" s="7"/>
      <c r="S1854" s="8"/>
      <c r="T1854" s="8"/>
      <c r="U1854" s="9"/>
      <c r="V1854" s="10"/>
      <c r="W1854" s="11"/>
      <c r="X1854" s="9"/>
      <c r="Y1854" s="10"/>
      <c r="Z1854" s="10"/>
    </row>
    <row r="1855" spans="1:26" s="1" customFormat="1" x14ac:dyDescent="0.25">
      <c r="A1855" s="48"/>
      <c r="D1855"/>
      <c r="E1855"/>
      <c r="F1855"/>
      <c r="G1855"/>
      <c r="H1855"/>
      <c r="I1855" s="2"/>
      <c r="J1855"/>
      <c r="K1855"/>
      <c r="L1855"/>
      <c r="M1855" s="17"/>
      <c r="N1855" s="16"/>
      <c r="O1855" s="15"/>
      <c r="P1855" s="16"/>
      <c r="Q1855" s="6"/>
      <c r="R1855" s="7"/>
      <c r="S1855" s="8"/>
      <c r="T1855" s="8"/>
      <c r="U1855" s="9"/>
      <c r="V1855" s="10"/>
      <c r="W1855" s="11"/>
      <c r="X1855" s="9"/>
      <c r="Y1855" s="10"/>
      <c r="Z1855" s="10"/>
    </row>
    <row r="1856" spans="1:26" s="1" customFormat="1" x14ac:dyDescent="0.25">
      <c r="A1856" s="48"/>
      <c r="D1856"/>
      <c r="E1856"/>
      <c r="F1856"/>
      <c r="G1856"/>
      <c r="H1856"/>
      <c r="I1856" s="2"/>
      <c r="J1856"/>
      <c r="K1856"/>
      <c r="L1856"/>
      <c r="M1856" s="17"/>
      <c r="N1856" s="16"/>
      <c r="O1856" s="15"/>
      <c r="P1856" s="16"/>
      <c r="Q1856" s="6"/>
      <c r="R1856" s="7"/>
      <c r="S1856" s="8"/>
      <c r="T1856" s="8"/>
      <c r="U1856" s="9"/>
      <c r="V1856" s="10"/>
      <c r="W1856" s="11"/>
      <c r="X1856" s="9"/>
      <c r="Y1856" s="10"/>
      <c r="Z1856" s="10"/>
    </row>
    <row r="1857" spans="1:26" s="1" customFormat="1" x14ac:dyDescent="0.25">
      <c r="A1857" s="48"/>
      <c r="D1857"/>
      <c r="E1857"/>
      <c r="F1857"/>
      <c r="G1857"/>
      <c r="H1857"/>
      <c r="I1857" s="2"/>
      <c r="J1857"/>
      <c r="K1857"/>
      <c r="L1857"/>
      <c r="M1857" s="17"/>
      <c r="N1857" s="16"/>
      <c r="O1857" s="15"/>
      <c r="P1857" s="16"/>
      <c r="Q1857" s="6"/>
      <c r="R1857" s="7"/>
      <c r="S1857" s="8"/>
      <c r="T1857" s="8"/>
      <c r="U1857" s="9"/>
      <c r="V1857" s="10"/>
      <c r="W1857" s="11"/>
      <c r="X1857" s="9"/>
      <c r="Y1857" s="10"/>
      <c r="Z1857" s="10"/>
    </row>
    <row r="1858" spans="1:26" s="1" customFormat="1" x14ac:dyDescent="0.25">
      <c r="A1858" s="48"/>
      <c r="D1858"/>
      <c r="E1858"/>
      <c r="F1858"/>
      <c r="G1858"/>
      <c r="H1858"/>
      <c r="I1858" s="2"/>
      <c r="J1858"/>
      <c r="K1858"/>
      <c r="L1858"/>
      <c r="M1858" s="17"/>
      <c r="N1858" s="16"/>
      <c r="O1858" s="15"/>
      <c r="P1858" s="16"/>
      <c r="Q1858" s="6"/>
      <c r="R1858" s="7"/>
      <c r="S1858" s="8"/>
      <c r="T1858" s="8"/>
      <c r="U1858" s="9"/>
      <c r="V1858" s="10"/>
      <c r="W1858" s="11"/>
      <c r="X1858" s="9"/>
      <c r="Y1858" s="10"/>
      <c r="Z1858" s="10"/>
    </row>
    <row r="1859" spans="1:26" s="1" customFormat="1" x14ac:dyDescent="0.25">
      <c r="A1859" s="48"/>
      <c r="D1859"/>
      <c r="E1859"/>
      <c r="F1859"/>
      <c r="G1859"/>
      <c r="H1859"/>
      <c r="I1859" s="2"/>
      <c r="J1859"/>
      <c r="K1859"/>
      <c r="L1859"/>
      <c r="M1859" s="17"/>
      <c r="N1859" s="16"/>
      <c r="O1859" s="15"/>
      <c r="P1859" s="16"/>
      <c r="Q1859" s="6"/>
      <c r="R1859" s="7"/>
      <c r="S1859" s="8"/>
      <c r="T1859" s="8"/>
      <c r="U1859" s="9"/>
      <c r="V1859" s="10"/>
      <c r="W1859" s="11"/>
      <c r="X1859" s="9"/>
      <c r="Y1859" s="10"/>
      <c r="Z1859" s="10"/>
    </row>
    <row r="1860" spans="1:26" s="1" customFormat="1" x14ac:dyDescent="0.25">
      <c r="A1860" s="48"/>
      <c r="D1860"/>
      <c r="E1860"/>
      <c r="F1860"/>
      <c r="G1860"/>
      <c r="H1860"/>
      <c r="I1860" s="2"/>
      <c r="J1860"/>
      <c r="K1860"/>
      <c r="L1860"/>
      <c r="M1860" s="17"/>
      <c r="N1860" s="16"/>
      <c r="O1860" s="15"/>
      <c r="P1860" s="16"/>
      <c r="Q1860" s="6"/>
      <c r="R1860" s="7"/>
      <c r="S1860" s="8"/>
      <c r="T1860" s="8"/>
      <c r="U1860" s="9"/>
      <c r="V1860" s="10"/>
      <c r="W1860" s="11"/>
      <c r="X1860" s="9"/>
      <c r="Y1860" s="10"/>
      <c r="Z1860" s="10"/>
    </row>
    <row r="1861" spans="1:26" s="1" customFormat="1" x14ac:dyDescent="0.25">
      <c r="A1861" s="48"/>
      <c r="D1861"/>
      <c r="E1861"/>
      <c r="F1861"/>
      <c r="G1861"/>
      <c r="H1861"/>
      <c r="I1861" s="2"/>
      <c r="J1861"/>
      <c r="K1861"/>
      <c r="L1861"/>
      <c r="M1861" s="17"/>
      <c r="N1861" s="16"/>
      <c r="O1861" s="15"/>
      <c r="P1861" s="16"/>
      <c r="Q1861" s="6"/>
      <c r="R1861" s="7"/>
      <c r="S1861" s="8"/>
      <c r="T1861" s="8"/>
      <c r="U1861" s="9"/>
      <c r="V1861" s="10"/>
      <c r="W1861" s="11"/>
      <c r="X1861" s="9"/>
      <c r="Y1861" s="10"/>
      <c r="Z1861" s="10"/>
    </row>
    <row r="1862" spans="1:26" s="1" customFormat="1" x14ac:dyDescent="0.25">
      <c r="A1862" s="48"/>
      <c r="D1862"/>
      <c r="E1862"/>
      <c r="F1862"/>
      <c r="G1862"/>
      <c r="H1862"/>
      <c r="I1862" s="2"/>
      <c r="J1862"/>
      <c r="K1862"/>
      <c r="L1862"/>
      <c r="M1862" s="17"/>
      <c r="N1862" s="16"/>
      <c r="O1862" s="15"/>
      <c r="P1862" s="16"/>
      <c r="Q1862" s="6"/>
      <c r="R1862" s="7"/>
      <c r="S1862" s="8"/>
      <c r="T1862" s="8"/>
      <c r="U1862" s="9"/>
      <c r="V1862" s="10"/>
      <c r="W1862" s="11"/>
      <c r="X1862" s="9"/>
      <c r="Y1862" s="10"/>
      <c r="Z1862" s="10"/>
    </row>
    <row r="1863" spans="1:26" s="1" customFormat="1" x14ac:dyDescent="0.25">
      <c r="A1863" s="48"/>
      <c r="D1863"/>
      <c r="E1863"/>
      <c r="F1863"/>
      <c r="G1863"/>
      <c r="H1863"/>
      <c r="I1863" s="2"/>
      <c r="J1863"/>
      <c r="K1863"/>
      <c r="L1863"/>
      <c r="M1863" s="17"/>
      <c r="N1863" s="16"/>
      <c r="O1863" s="15"/>
      <c r="P1863" s="16"/>
      <c r="Q1863" s="6"/>
      <c r="R1863" s="7"/>
      <c r="S1863" s="8"/>
      <c r="T1863" s="8"/>
      <c r="U1863" s="9"/>
      <c r="V1863" s="10"/>
      <c r="W1863" s="11"/>
      <c r="X1863" s="9"/>
      <c r="Y1863" s="10"/>
      <c r="Z1863" s="10"/>
    </row>
    <row r="1864" spans="1:26" s="1" customFormat="1" x14ac:dyDescent="0.25">
      <c r="A1864" s="48"/>
      <c r="D1864"/>
      <c r="E1864"/>
      <c r="F1864"/>
      <c r="G1864"/>
      <c r="H1864"/>
      <c r="I1864" s="2"/>
      <c r="J1864"/>
      <c r="K1864"/>
      <c r="L1864"/>
      <c r="M1864" s="17"/>
      <c r="N1864" s="16"/>
      <c r="O1864" s="15"/>
      <c r="P1864" s="16"/>
      <c r="Q1864" s="6"/>
      <c r="R1864" s="7"/>
      <c r="S1864" s="8"/>
      <c r="T1864" s="8"/>
      <c r="U1864" s="9"/>
      <c r="V1864" s="10"/>
      <c r="W1864" s="11"/>
      <c r="X1864" s="9"/>
      <c r="Y1864" s="10"/>
      <c r="Z1864" s="10"/>
    </row>
    <row r="1865" spans="1:26" s="1" customFormat="1" x14ac:dyDescent="0.25">
      <c r="A1865" s="48"/>
      <c r="D1865"/>
      <c r="E1865"/>
      <c r="F1865"/>
      <c r="G1865"/>
      <c r="H1865"/>
      <c r="I1865" s="2"/>
      <c r="J1865"/>
      <c r="K1865"/>
      <c r="L1865"/>
      <c r="M1865" s="17"/>
      <c r="N1865" s="16"/>
      <c r="O1865" s="15"/>
      <c r="P1865" s="16"/>
      <c r="Q1865" s="6"/>
      <c r="R1865" s="7"/>
      <c r="S1865" s="8"/>
      <c r="T1865" s="8"/>
      <c r="U1865" s="9"/>
      <c r="V1865" s="10"/>
      <c r="W1865" s="11"/>
      <c r="X1865" s="9"/>
      <c r="Y1865" s="10"/>
      <c r="Z1865" s="10"/>
    </row>
    <row r="1866" spans="1:26" s="1" customFormat="1" x14ac:dyDescent="0.25">
      <c r="A1866" s="48"/>
      <c r="D1866"/>
      <c r="E1866"/>
      <c r="F1866"/>
      <c r="G1866"/>
      <c r="H1866"/>
      <c r="I1866" s="2"/>
      <c r="J1866"/>
      <c r="K1866"/>
      <c r="L1866"/>
      <c r="M1866" s="17"/>
      <c r="N1866" s="16"/>
      <c r="O1866" s="15"/>
      <c r="P1866" s="16"/>
      <c r="Q1866" s="6"/>
      <c r="R1866" s="7"/>
      <c r="S1866" s="8"/>
      <c r="T1866" s="8"/>
      <c r="U1866" s="9"/>
      <c r="V1866" s="10"/>
      <c r="W1866" s="11"/>
      <c r="X1866" s="9"/>
      <c r="Y1866" s="10"/>
      <c r="Z1866" s="10"/>
    </row>
    <row r="1867" spans="1:26" s="1" customFormat="1" x14ac:dyDescent="0.25">
      <c r="A1867" s="48"/>
      <c r="D1867"/>
      <c r="E1867"/>
      <c r="F1867"/>
      <c r="G1867"/>
      <c r="H1867"/>
      <c r="I1867" s="2"/>
      <c r="J1867"/>
      <c r="K1867"/>
      <c r="L1867"/>
      <c r="M1867" s="17"/>
      <c r="N1867" s="16"/>
      <c r="O1867" s="15"/>
      <c r="P1867" s="16"/>
      <c r="Q1867" s="6"/>
      <c r="R1867" s="7"/>
      <c r="S1867" s="8"/>
      <c r="T1867" s="8"/>
      <c r="U1867" s="9"/>
      <c r="V1867" s="10"/>
      <c r="W1867" s="11"/>
      <c r="X1867" s="9"/>
      <c r="Y1867" s="10"/>
      <c r="Z1867" s="10"/>
    </row>
    <row r="1868" spans="1:26" s="1" customFormat="1" x14ac:dyDescent="0.25">
      <c r="A1868" s="48"/>
      <c r="D1868"/>
      <c r="E1868"/>
      <c r="F1868"/>
      <c r="G1868"/>
      <c r="H1868"/>
      <c r="I1868" s="2"/>
      <c r="J1868"/>
      <c r="K1868"/>
      <c r="L1868"/>
      <c r="M1868" s="17"/>
      <c r="N1868" s="16"/>
      <c r="O1868" s="15"/>
      <c r="P1868" s="16"/>
      <c r="Q1868" s="6"/>
      <c r="R1868" s="7"/>
      <c r="S1868" s="8"/>
      <c r="T1868" s="8"/>
      <c r="U1868" s="9"/>
      <c r="V1868" s="10"/>
      <c r="W1868" s="11"/>
      <c r="X1868" s="9"/>
      <c r="Y1868" s="10"/>
      <c r="Z1868" s="10"/>
    </row>
    <row r="1869" spans="1:26" s="1" customFormat="1" x14ac:dyDescent="0.25">
      <c r="A1869" s="48"/>
      <c r="D1869"/>
      <c r="E1869"/>
      <c r="F1869"/>
      <c r="G1869"/>
      <c r="H1869"/>
      <c r="I1869" s="2"/>
      <c r="J1869"/>
      <c r="K1869"/>
      <c r="L1869"/>
      <c r="M1869" s="17"/>
      <c r="N1869" s="16"/>
      <c r="O1869" s="15"/>
      <c r="P1869" s="16"/>
      <c r="Q1869" s="6"/>
      <c r="R1869" s="7"/>
      <c r="S1869" s="8"/>
      <c r="T1869" s="8"/>
      <c r="U1869" s="9"/>
      <c r="V1869" s="10"/>
      <c r="W1869" s="11"/>
      <c r="X1869" s="9"/>
      <c r="Y1869" s="10"/>
      <c r="Z1869" s="10"/>
    </row>
    <row r="1870" spans="1:26" s="1" customFormat="1" x14ac:dyDescent="0.25">
      <c r="A1870" s="48"/>
      <c r="D1870"/>
      <c r="E1870"/>
      <c r="F1870"/>
      <c r="G1870"/>
      <c r="H1870"/>
      <c r="I1870" s="2"/>
      <c r="J1870"/>
      <c r="K1870"/>
      <c r="L1870"/>
      <c r="M1870" s="17"/>
      <c r="N1870" s="16"/>
      <c r="O1870" s="15"/>
      <c r="P1870" s="16"/>
      <c r="Q1870" s="6"/>
      <c r="R1870" s="7"/>
      <c r="S1870" s="8"/>
      <c r="T1870" s="8"/>
      <c r="U1870" s="9"/>
      <c r="V1870" s="10"/>
      <c r="W1870" s="11"/>
      <c r="X1870" s="9"/>
      <c r="Y1870" s="10"/>
      <c r="Z1870" s="10"/>
    </row>
    <row r="1871" spans="1:26" s="1" customFormat="1" x14ac:dyDescent="0.25">
      <c r="A1871" s="48"/>
      <c r="D1871"/>
      <c r="E1871"/>
      <c r="F1871"/>
      <c r="G1871"/>
      <c r="H1871"/>
      <c r="I1871" s="2"/>
      <c r="J1871"/>
      <c r="K1871"/>
      <c r="L1871"/>
      <c r="M1871" s="17"/>
      <c r="N1871" s="16"/>
      <c r="O1871" s="15"/>
      <c r="P1871" s="16"/>
      <c r="Q1871" s="6"/>
      <c r="R1871" s="7"/>
      <c r="S1871" s="8"/>
      <c r="T1871" s="8"/>
      <c r="U1871" s="9"/>
      <c r="V1871" s="10"/>
      <c r="W1871" s="11"/>
      <c r="X1871" s="9"/>
      <c r="Y1871" s="10"/>
      <c r="Z1871" s="10"/>
    </row>
    <row r="1872" spans="1:26" s="1" customFormat="1" x14ac:dyDescent="0.25">
      <c r="A1872" s="48"/>
      <c r="D1872"/>
      <c r="E1872"/>
      <c r="F1872"/>
      <c r="G1872"/>
      <c r="H1872"/>
      <c r="I1872" s="2"/>
      <c r="J1872"/>
      <c r="K1872"/>
      <c r="L1872"/>
      <c r="M1872" s="17"/>
      <c r="N1872" s="16"/>
      <c r="O1872" s="15"/>
      <c r="P1872" s="16"/>
      <c r="Q1872" s="6"/>
      <c r="R1872" s="7"/>
      <c r="S1872" s="8"/>
      <c r="T1872" s="8"/>
      <c r="U1872" s="9"/>
      <c r="V1872" s="10"/>
      <c r="W1872" s="11"/>
      <c r="X1872" s="9"/>
      <c r="Y1872" s="10"/>
      <c r="Z1872" s="10"/>
    </row>
    <row r="1873" spans="1:26" s="1" customFormat="1" x14ac:dyDescent="0.25">
      <c r="A1873" s="48"/>
      <c r="D1873"/>
      <c r="E1873"/>
      <c r="F1873"/>
      <c r="G1873"/>
      <c r="H1873"/>
      <c r="I1873" s="2"/>
      <c r="J1873"/>
      <c r="K1873"/>
      <c r="L1873"/>
      <c r="M1873" s="17"/>
      <c r="N1873" s="16"/>
      <c r="O1873" s="15"/>
      <c r="P1873" s="16"/>
      <c r="Q1873" s="6"/>
      <c r="R1873" s="7"/>
      <c r="S1873" s="8"/>
      <c r="T1873" s="8"/>
      <c r="U1873" s="9"/>
      <c r="V1873" s="10"/>
      <c r="W1873" s="11"/>
      <c r="X1873" s="9"/>
      <c r="Y1873" s="10"/>
      <c r="Z1873" s="10"/>
    </row>
    <row r="1874" spans="1:26" s="1" customFormat="1" x14ac:dyDescent="0.25">
      <c r="A1874" s="48"/>
      <c r="D1874"/>
      <c r="E1874"/>
      <c r="F1874"/>
      <c r="G1874"/>
      <c r="H1874"/>
      <c r="I1874" s="2"/>
      <c r="J1874"/>
      <c r="K1874"/>
      <c r="L1874"/>
      <c r="M1874" s="17"/>
      <c r="N1874" s="16"/>
      <c r="O1874" s="15"/>
      <c r="P1874" s="16"/>
      <c r="Q1874" s="6"/>
      <c r="R1874" s="7"/>
      <c r="S1874" s="8"/>
      <c r="T1874" s="8"/>
      <c r="U1874" s="9"/>
      <c r="V1874" s="10"/>
      <c r="W1874" s="11"/>
      <c r="X1874" s="9"/>
      <c r="Y1874" s="10"/>
      <c r="Z1874" s="10"/>
    </row>
    <row r="1875" spans="1:26" s="1" customFormat="1" x14ac:dyDescent="0.25">
      <c r="A1875" s="48"/>
      <c r="D1875"/>
      <c r="E1875"/>
      <c r="F1875"/>
      <c r="G1875"/>
      <c r="H1875"/>
      <c r="I1875" s="2"/>
      <c r="J1875"/>
      <c r="K1875"/>
      <c r="L1875"/>
      <c r="M1875" s="17"/>
      <c r="N1875" s="16"/>
      <c r="O1875" s="15"/>
      <c r="P1875" s="16"/>
      <c r="Q1875" s="6"/>
      <c r="R1875" s="7"/>
      <c r="S1875" s="8"/>
      <c r="T1875" s="8"/>
      <c r="U1875" s="9"/>
      <c r="V1875" s="10"/>
      <c r="W1875" s="11"/>
      <c r="X1875" s="9"/>
      <c r="Y1875" s="10"/>
      <c r="Z1875" s="10"/>
    </row>
    <row r="1876" spans="1:26" s="1" customFormat="1" x14ac:dyDescent="0.25">
      <c r="A1876" s="48"/>
      <c r="D1876"/>
      <c r="E1876"/>
      <c r="F1876"/>
      <c r="G1876"/>
      <c r="H1876"/>
      <c r="I1876" s="2"/>
      <c r="J1876"/>
      <c r="K1876"/>
      <c r="L1876"/>
      <c r="M1876" s="17"/>
      <c r="N1876" s="16"/>
      <c r="O1876" s="15"/>
      <c r="P1876" s="16"/>
      <c r="Q1876" s="6"/>
      <c r="R1876" s="7"/>
      <c r="S1876" s="8"/>
      <c r="T1876" s="8"/>
      <c r="U1876" s="9"/>
      <c r="V1876" s="10"/>
      <c r="W1876" s="11"/>
      <c r="X1876" s="9"/>
      <c r="Y1876" s="10"/>
      <c r="Z1876" s="10"/>
    </row>
    <row r="1877" spans="1:26" s="1" customFormat="1" x14ac:dyDescent="0.25">
      <c r="A1877" s="48"/>
      <c r="D1877"/>
      <c r="E1877"/>
      <c r="F1877"/>
      <c r="G1877"/>
      <c r="H1877"/>
      <c r="I1877" s="2"/>
      <c r="J1877"/>
      <c r="K1877"/>
      <c r="L1877"/>
      <c r="M1877" s="17"/>
      <c r="N1877" s="16"/>
      <c r="O1877" s="15"/>
      <c r="P1877" s="16"/>
      <c r="Q1877" s="6"/>
      <c r="R1877" s="7"/>
      <c r="S1877" s="8"/>
      <c r="T1877" s="8"/>
      <c r="U1877" s="9"/>
      <c r="V1877" s="10"/>
      <c r="W1877" s="11"/>
      <c r="X1877" s="9"/>
      <c r="Y1877" s="10"/>
      <c r="Z1877" s="10"/>
    </row>
    <row r="1878" spans="1:26" s="1" customFormat="1" x14ac:dyDescent="0.25">
      <c r="A1878" s="48"/>
      <c r="D1878"/>
      <c r="E1878"/>
      <c r="F1878"/>
      <c r="G1878"/>
      <c r="H1878"/>
      <c r="I1878" s="2"/>
      <c r="J1878"/>
      <c r="K1878"/>
      <c r="L1878"/>
      <c r="M1878" s="17"/>
      <c r="N1878" s="16"/>
      <c r="O1878" s="15"/>
      <c r="P1878" s="16"/>
      <c r="Q1878" s="6"/>
      <c r="R1878" s="7"/>
      <c r="S1878" s="8"/>
      <c r="T1878" s="8"/>
      <c r="U1878" s="9"/>
      <c r="V1878" s="10"/>
      <c r="W1878" s="11"/>
      <c r="X1878" s="9"/>
      <c r="Y1878" s="10"/>
      <c r="Z1878" s="10"/>
    </row>
    <row r="1879" spans="1:26" s="1" customFormat="1" x14ac:dyDescent="0.25">
      <c r="A1879" s="48"/>
      <c r="D1879"/>
      <c r="E1879"/>
      <c r="F1879"/>
      <c r="G1879"/>
      <c r="H1879"/>
      <c r="I1879" s="2"/>
      <c r="J1879"/>
      <c r="K1879"/>
      <c r="L1879"/>
      <c r="M1879" s="17"/>
      <c r="N1879" s="16"/>
      <c r="O1879" s="15"/>
      <c r="P1879" s="16"/>
      <c r="Q1879" s="6"/>
      <c r="R1879" s="7"/>
      <c r="S1879" s="8"/>
      <c r="T1879" s="8"/>
      <c r="U1879" s="9"/>
      <c r="V1879" s="10"/>
      <c r="W1879" s="11"/>
      <c r="X1879" s="9"/>
      <c r="Y1879" s="10"/>
      <c r="Z1879" s="10"/>
    </row>
    <row r="1880" spans="1:26" s="1" customFormat="1" x14ac:dyDescent="0.25">
      <c r="A1880" s="48"/>
      <c r="D1880"/>
      <c r="E1880"/>
      <c r="F1880"/>
      <c r="G1880"/>
      <c r="H1880"/>
      <c r="I1880" s="2"/>
      <c r="J1880"/>
      <c r="K1880"/>
      <c r="L1880"/>
      <c r="M1880" s="17"/>
      <c r="N1880" s="16"/>
      <c r="O1880" s="15"/>
      <c r="P1880" s="16"/>
      <c r="Q1880" s="6"/>
      <c r="R1880" s="7"/>
      <c r="S1880" s="8"/>
      <c r="T1880" s="8"/>
      <c r="U1880" s="9"/>
      <c r="V1880" s="10"/>
      <c r="W1880" s="11"/>
      <c r="X1880" s="9"/>
      <c r="Y1880" s="10"/>
      <c r="Z1880" s="10"/>
    </row>
    <row r="1881" spans="1:26" s="1" customFormat="1" x14ac:dyDescent="0.25">
      <c r="A1881" s="48"/>
      <c r="D1881"/>
      <c r="E1881"/>
      <c r="F1881"/>
      <c r="G1881"/>
      <c r="H1881"/>
      <c r="I1881" s="2"/>
      <c r="J1881"/>
      <c r="K1881"/>
      <c r="L1881"/>
      <c r="M1881" s="17"/>
      <c r="N1881" s="16"/>
      <c r="O1881" s="15"/>
      <c r="P1881" s="16"/>
      <c r="Q1881" s="6"/>
      <c r="R1881" s="7"/>
      <c r="S1881" s="8"/>
      <c r="T1881" s="8"/>
      <c r="U1881" s="9"/>
      <c r="V1881" s="10"/>
      <c r="W1881" s="11"/>
      <c r="X1881" s="9"/>
      <c r="Y1881" s="10"/>
      <c r="Z1881" s="10"/>
    </row>
    <row r="1882" spans="1:26" s="1" customFormat="1" x14ac:dyDescent="0.25">
      <c r="A1882" s="48"/>
      <c r="D1882"/>
      <c r="E1882"/>
      <c r="F1882"/>
      <c r="G1882"/>
      <c r="H1882"/>
      <c r="I1882" s="2"/>
      <c r="J1882"/>
      <c r="K1882"/>
      <c r="L1882"/>
      <c r="M1882" s="17"/>
      <c r="N1882" s="16"/>
      <c r="O1882" s="15"/>
      <c r="P1882" s="16"/>
      <c r="Q1882" s="6"/>
      <c r="R1882" s="7"/>
      <c r="S1882" s="8"/>
      <c r="T1882" s="8"/>
      <c r="U1882" s="9"/>
      <c r="V1882" s="10"/>
      <c r="W1882" s="11"/>
      <c r="X1882" s="9"/>
      <c r="Y1882" s="10"/>
      <c r="Z1882" s="10"/>
    </row>
    <row r="1883" spans="1:26" s="1" customFormat="1" x14ac:dyDescent="0.25">
      <c r="A1883" s="48"/>
      <c r="D1883"/>
      <c r="E1883"/>
      <c r="F1883"/>
      <c r="G1883"/>
      <c r="H1883"/>
      <c r="I1883" s="2"/>
      <c r="J1883"/>
      <c r="K1883"/>
      <c r="L1883"/>
      <c r="M1883" s="17"/>
      <c r="N1883" s="16"/>
      <c r="O1883" s="15"/>
      <c r="P1883" s="16"/>
      <c r="Q1883" s="6"/>
      <c r="R1883" s="7"/>
      <c r="S1883" s="8"/>
      <c r="T1883" s="8"/>
      <c r="U1883" s="9"/>
      <c r="V1883" s="10"/>
      <c r="W1883" s="11"/>
      <c r="X1883" s="9"/>
      <c r="Y1883" s="10"/>
      <c r="Z1883" s="10"/>
    </row>
    <row r="1884" spans="1:26" s="1" customFormat="1" x14ac:dyDescent="0.25">
      <c r="A1884" s="48"/>
      <c r="D1884"/>
      <c r="E1884"/>
      <c r="F1884"/>
      <c r="G1884"/>
      <c r="H1884"/>
      <c r="I1884" s="2"/>
      <c r="J1884"/>
      <c r="K1884"/>
      <c r="L1884"/>
      <c r="M1884" s="17"/>
      <c r="N1884" s="16"/>
      <c r="O1884" s="15"/>
      <c r="P1884" s="16"/>
      <c r="Q1884" s="6"/>
      <c r="R1884" s="7"/>
      <c r="S1884" s="8"/>
      <c r="T1884" s="8"/>
      <c r="U1884" s="9"/>
      <c r="V1884" s="10"/>
      <c r="W1884" s="11"/>
      <c r="X1884" s="9"/>
      <c r="Y1884" s="10"/>
      <c r="Z1884" s="10"/>
    </row>
    <row r="1885" spans="1:26" s="1" customFormat="1" x14ac:dyDescent="0.25">
      <c r="A1885" s="48"/>
      <c r="D1885"/>
      <c r="E1885"/>
      <c r="F1885"/>
      <c r="G1885"/>
      <c r="H1885"/>
      <c r="I1885" s="2"/>
      <c r="J1885"/>
      <c r="K1885"/>
      <c r="L1885"/>
      <c r="M1885" s="17"/>
      <c r="N1885" s="16"/>
      <c r="O1885" s="15"/>
      <c r="P1885" s="16"/>
      <c r="Q1885" s="6"/>
      <c r="R1885" s="7"/>
      <c r="S1885" s="8"/>
      <c r="T1885" s="8"/>
      <c r="U1885" s="9"/>
      <c r="V1885" s="10"/>
      <c r="W1885" s="11"/>
      <c r="X1885" s="9"/>
      <c r="Y1885" s="10"/>
      <c r="Z1885" s="10"/>
    </row>
    <row r="1886" spans="1:26" s="1" customFormat="1" x14ac:dyDescent="0.25">
      <c r="A1886" s="48"/>
      <c r="D1886"/>
      <c r="E1886"/>
      <c r="F1886"/>
      <c r="G1886"/>
      <c r="H1886"/>
      <c r="I1886" s="2"/>
      <c r="J1886"/>
      <c r="K1886"/>
      <c r="L1886"/>
      <c r="M1886" s="17"/>
      <c r="N1886" s="16"/>
      <c r="O1886" s="15"/>
      <c r="P1886" s="16"/>
      <c r="Q1886" s="6"/>
      <c r="R1886" s="7"/>
      <c r="S1886" s="8"/>
      <c r="T1886" s="8"/>
      <c r="U1886" s="9"/>
      <c r="V1886" s="10"/>
      <c r="W1886" s="11"/>
      <c r="X1886" s="9"/>
      <c r="Y1886" s="10"/>
      <c r="Z1886" s="10"/>
    </row>
    <row r="1887" spans="1:26" s="1" customFormat="1" x14ac:dyDescent="0.25">
      <c r="A1887" s="48"/>
      <c r="D1887"/>
      <c r="E1887"/>
      <c r="F1887"/>
      <c r="G1887"/>
      <c r="H1887"/>
      <c r="I1887" s="2"/>
      <c r="J1887"/>
      <c r="K1887"/>
      <c r="L1887"/>
      <c r="M1887" s="17"/>
      <c r="N1887" s="16"/>
      <c r="O1887" s="15"/>
      <c r="P1887" s="16"/>
      <c r="Q1887" s="6"/>
      <c r="R1887" s="7"/>
      <c r="S1887" s="8"/>
      <c r="T1887" s="8"/>
      <c r="U1887" s="9"/>
      <c r="V1887" s="10"/>
      <c r="W1887" s="11"/>
      <c r="X1887" s="9"/>
      <c r="Y1887" s="10"/>
      <c r="Z1887" s="10"/>
    </row>
    <row r="1888" spans="1:26" s="1" customFormat="1" x14ac:dyDescent="0.25">
      <c r="A1888" s="48"/>
      <c r="D1888"/>
      <c r="E1888"/>
      <c r="F1888"/>
      <c r="G1888"/>
      <c r="H1888"/>
      <c r="I1888" s="2"/>
      <c r="J1888"/>
      <c r="K1888"/>
      <c r="L1888"/>
      <c r="M1888" s="17"/>
      <c r="N1888" s="16"/>
      <c r="O1888" s="15"/>
      <c r="P1888" s="16"/>
      <c r="Q1888" s="6"/>
      <c r="R1888" s="7"/>
      <c r="S1888" s="8"/>
      <c r="T1888" s="8"/>
      <c r="U1888" s="9"/>
      <c r="V1888" s="10"/>
      <c r="W1888" s="11"/>
      <c r="X1888" s="9"/>
      <c r="Y1888" s="10"/>
      <c r="Z1888" s="10"/>
    </row>
    <row r="1889" spans="1:26" s="1" customFormat="1" x14ac:dyDescent="0.25">
      <c r="A1889" s="48"/>
      <c r="D1889"/>
      <c r="E1889"/>
      <c r="F1889"/>
      <c r="G1889"/>
      <c r="H1889"/>
      <c r="I1889" s="2"/>
      <c r="J1889"/>
      <c r="K1889"/>
      <c r="L1889"/>
      <c r="M1889" s="17"/>
      <c r="N1889" s="16"/>
      <c r="O1889" s="15"/>
      <c r="P1889" s="16"/>
      <c r="Q1889" s="6"/>
      <c r="R1889" s="7"/>
      <c r="S1889" s="8"/>
      <c r="T1889" s="8"/>
      <c r="U1889" s="9"/>
      <c r="V1889" s="10"/>
      <c r="W1889" s="11"/>
      <c r="X1889" s="9"/>
      <c r="Y1889" s="10"/>
      <c r="Z1889" s="10"/>
    </row>
    <row r="1890" spans="1:26" s="1" customFormat="1" x14ac:dyDescent="0.25">
      <c r="A1890" s="48"/>
      <c r="D1890"/>
      <c r="E1890"/>
      <c r="F1890"/>
      <c r="G1890"/>
      <c r="H1890"/>
      <c r="I1890" s="2"/>
      <c r="J1890"/>
      <c r="K1890"/>
      <c r="L1890"/>
      <c r="M1890" s="17"/>
      <c r="N1890" s="16"/>
      <c r="O1890" s="15"/>
      <c r="P1890" s="16"/>
      <c r="Q1890" s="6"/>
      <c r="R1890" s="7"/>
      <c r="S1890" s="8"/>
      <c r="T1890" s="8"/>
      <c r="U1890" s="9"/>
      <c r="V1890" s="10"/>
      <c r="W1890" s="11"/>
      <c r="X1890" s="9"/>
      <c r="Y1890" s="10"/>
      <c r="Z1890" s="10"/>
    </row>
    <row r="1891" spans="1:26" s="1" customFormat="1" x14ac:dyDescent="0.25">
      <c r="A1891" s="48"/>
      <c r="D1891"/>
      <c r="E1891"/>
      <c r="F1891"/>
      <c r="G1891"/>
      <c r="H1891"/>
      <c r="I1891" s="2"/>
      <c r="J1891"/>
      <c r="K1891"/>
      <c r="L1891"/>
      <c r="M1891" s="17"/>
      <c r="N1891" s="16"/>
      <c r="O1891" s="15"/>
      <c r="P1891" s="16"/>
      <c r="Q1891" s="6"/>
      <c r="R1891" s="7"/>
      <c r="S1891" s="8"/>
      <c r="T1891" s="8"/>
      <c r="U1891" s="9"/>
      <c r="V1891" s="10"/>
      <c r="W1891" s="11"/>
      <c r="X1891" s="9"/>
      <c r="Y1891" s="10"/>
      <c r="Z1891" s="10"/>
    </row>
    <row r="1892" spans="1:26" s="1" customFormat="1" x14ac:dyDescent="0.25">
      <c r="A1892" s="48"/>
      <c r="D1892"/>
      <c r="E1892"/>
      <c r="F1892"/>
      <c r="G1892"/>
      <c r="H1892"/>
      <c r="I1892" s="2"/>
      <c r="J1892"/>
      <c r="K1892"/>
      <c r="L1892"/>
      <c r="M1892" s="17"/>
      <c r="N1892" s="16"/>
      <c r="O1892" s="15"/>
      <c r="P1892" s="16"/>
      <c r="Q1892" s="6"/>
      <c r="R1892" s="7"/>
      <c r="S1892" s="8"/>
      <c r="T1892" s="8"/>
      <c r="U1892" s="9"/>
      <c r="V1892" s="10"/>
      <c r="W1892" s="11"/>
      <c r="X1892" s="9"/>
      <c r="Y1892" s="10"/>
      <c r="Z1892" s="10"/>
    </row>
    <row r="1893" spans="1:26" s="1" customFormat="1" x14ac:dyDescent="0.25">
      <c r="A1893" s="48"/>
      <c r="D1893"/>
      <c r="E1893"/>
      <c r="F1893"/>
      <c r="G1893"/>
      <c r="H1893"/>
      <c r="I1893" s="2"/>
      <c r="J1893"/>
      <c r="K1893"/>
      <c r="L1893"/>
      <c r="M1893" s="17"/>
      <c r="N1893" s="16"/>
      <c r="O1893" s="15"/>
      <c r="P1893" s="16"/>
      <c r="Q1893" s="6"/>
      <c r="R1893" s="7"/>
      <c r="S1893" s="8"/>
      <c r="T1893" s="8"/>
      <c r="U1893" s="9"/>
      <c r="V1893" s="10"/>
      <c r="W1893" s="11"/>
      <c r="X1893" s="9"/>
      <c r="Y1893" s="10"/>
      <c r="Z1893" s="10"/>
    </row>
    <row r="1894" spans="1:26" s="1" customFormat="1" x14ac:dyDescent="0.25">
      <c r="A1894" s="48"/>
      <c r="D1894"/>
      <c r="E1894"/>
      <c r="F1894"/>
      <c r="G1894"/>
      <c r="H1894"/>
      <c r="I1894" s="2"/>
      <c r="J1894"/>
      <c r="K1894"/>
      <c r="L1894"/>
      <c r="M1894" s="17"/>
      <c r="N1894" s="16"/>
      <c r="O1894" s="15"/>
      <c r="P1894" s="16"/>
      <c r="Q1894" s="6"/>
      <c r="R1894" s="7"/>
      <c r="S1894" s="8"/>
      <c r="T1894" s="8"/>
      <c r="U1894" s="9"/>
      <c r="V1894" s="10"/>
      <c r="W1894" s="11"/>
      <c r="X1894" s="9"/>
      <c r="Y1894" s="10"/>
      <c r="Z1894" s="10"/>
    </row>
    <row r="1895" spans="1:26" s="1" customFormat="1" x14ac:dyDescent="0.25">
      <c r="A1895" s="48"/>
      <c r="D1895"/>
      <c r="E1895"/>
      <c r="F1895"/>
      <c r="G1895"/>
      <c r="H1895"/>
      <c r="I1895" s="2"/>
      <c r="J1895"/>
      <c r="K1895"/>
      <c r="L1895"/>
      <c r="M1895" s="17"/>
      <c r="N1895" s="16"/>
      <c r="O1895" s="15"/>
      <c r="P1895" s="16"/>
      <c r="Q1895" s="6"/>
      <c r="R1895" s="7"/>
      <c r="S1895" s="8"/>
      <c r="T1895" s="8"/>
      <c r="U1895" s="9"/>
      <c r="V1895" s="10"/>
      <c r="W1895" s="11"/>
      <c r="X1895" s="9"/>
      <c r="Y1895" s="10"/>
      <c r="Z1895" s="10"/>
    </row>
    <row r="1896" spans="1:26" s="1" customFormat="1" x14ac:dyDescent="0.25">
      <c r="A1896" s="48"/>
      <c r="D1896"/>
      <c r="E1896"/>
      <c r="F1896"/>
      <c r="G1896"/>
      <c r="H1896"/>
      <c r="I1896" s="2"/>
      <c r="J1896"/>
      <c r="K1896"/>
      <c r="L1896"/>
      <c r="M1896" s="17"/>
      <c r="N1896" s="16"/>
      <c r="O1896" s="15"/>
      <c r="P1896" s="16"/>
      <c r="Q1896" s="6"/>
      <c r="R1896" s="7"/>
      <c r="S1896" s="8"/>
      <c r="T1896" s="8"/>
      <c r="U1896" s="9"/>
      <c r="V1896" s="10"/>
      <c r="W1896" s="11"/>
      <c r="X1896" s="9"/>
      <c r="Y1896" s="10"/>
      <c r="Z1896" s="10"/>
    </row>
    <row r="1897" spans="1:26" s="1" customFormat="1" x14ac:dyDescent="0.25">
      <c r="A1897" s="48"/>
      <c r="D1897"/>
      <c r="E1897"/>
      <c r="F1897"/>
      <c r="G1897"/>
      <c r="H1897"/>
      <c r="I1897" s="2"/>
      <c r="J1897"/>
      <c r="K1897"/>
      <c r="L1897"/>
      <c r="M1897" s="17"/>
      <c r="N1897" s="16"/>
      <c r="O1897" s="15"/>
      <c r="P1897" s="16"/>
      <c r="Q1897" s="6"/>
      <c r="R1897" s="7"/>
      <c r="S1897" s="8"/>
      <c r="T1897" s="8"/>
      <c r="U1897" s="9"/>
      <c r="V1897" s="10"/>
      <c r="W1897" s="11"/>
      <c r="X1897" s="9"/>
      <c r="Y1897" s="10"/>
      <c r="Z1897" s="10"/>
    </row>
    <row r="1898" spans="1:26" s="1" customFormat="1" x14ac:dyDescent="0.25">
      <c r="A1898" s="48"/>
      <c r="D1898"/>
      <c r="E1898"/>
      <c r="F1898"/>
      <c r="G1898"/>
      <c r="H1898"/>
      <c r="I1898" s="2"/>
      <c r="J1898"/>
      <c r="K1898"/>
      <c r="L1898"/>
      <c r="M1898" s="17"/>
      <c r="N1898" s="16"/>
      <c r="O1898" s="15"/>
      <c r="P1898" s="16"/>
      <c r="Q1898" s="6"/>
      <c r="R1898" s="7"/>
      <c r="S1898" s="8"/>
      <c r="T1898" s="8"/>
      <c r="U1898" s="9"/>
      <c r="V1898" s="10"/>
      <c r="W1898" s="11"/>
      <c r="X1898" s="9"/>
      <c r="Y1898" s="10"/>
      <c r="Z1898" s="10"/>
    </row>
    <row r="1899" spans="1:26" s="1" customFormat="1" x14ac:dyDescent="0.25">
      <c r="A1899" s="48"/>
      <c r="D1899"/>
      <c r="E1899"/>
      <c r="F1899"/>
      <c r="G1899"/>
      <c r="H1899"/>
      <c r="I1899" s="2"/>
      <c r="J1899"/>
      <c r="K1899"/>
      <c r="L1899"/>
      <c r="M1899" s="17"/>
      <c r="N1899" s="16"/>
      <c r="O1899" s="15"/>
      <c r="P1899" s="16"/>
      <c r="Q1899" s="6"/>
      <c r="R1899" s="7"/>
      <c r="S1899" s="8"/>
      <c r="T1899" s="8"/>
      <c r="U1899" s="9"/>
      <c r="V1899" s="10"/>
      <c r="W1899" s="11"/>
      <c r="X1899" s="9"/>
      <c r="Y1899" s="10"/>
      <c r="Z1899" s="10"/>
    </row>
    <row r="1900" spans="1:26" s="1" customFormat="1" x14ac:dyDescent="0.25">
      <c r="A1900" s="48"/>
      <c r="D1900"/>
      <c r="E1900"/>
      <c r="F1900"/>
      <c r="G1900"/>
      <c r="H1900"/>
      <c r="I1900" s="2"/>
      <c r="J1900"/>
      <c r="K1900"/>
      <c r="L1900"/>
      <c r="M1900" s="17"/>
      <c r="N1900" s="16"/>
      <c r="O1900" s="15"/>
      <c r="P1900" s="16"/>
      <c r="Q1900" s="6"/>
      <c r="R1900" s="7"/>
      <c r="S1900" s="8"/>
      <c r="T1900" s="8"/>
      <c r="U1900" s="9"/>
      <c r="V1900" s="10"/>
      <c r="W1900" s="11"/>
      <c r="X1900" s="9"/>
      <c r="Y1900" s="10"/>
      <c r="Z1900" s="10"/>
    </row>
    <row r="1901" spans="1:26" s="1" customFormat="1" x14ac:dyDescent="0.25">
      <c r="A1901" s="48"/>
      <c r="D1901"/>
      <c r="E1901"/>
      <c r="F1901"/>
      <c r="G1901"/>
      <c r="H1901"/>
      <c r="I1901" s="2"/>
      <c r="J1901"/>
      <c r="K1901"/>
      <c r="L1901"/>
      <c r="M1901" s="17"/>
      <c r="N1901" s="16"/>
      <c r="O1901" s="15"/>
      <c r="P1901" s="16"/>
      <c r="Q1901" s="6"/>
      <c r="R1901" s="7"/>
      <c r="S1901" s="8"/>
      <c r="T1901" s="8"/>
      <c r="U1901" s="9"/>
      <c r="V1901" s="10"/>
      <c r="W1901" s="11"/>
      <c r="X1901" s="9"/>
      <c r="Y1901" s="10"/>
      <c r="Z1901" s="10"/>
    </row>
    <row r="1902" spans="1:26" s="1" customFormat="1" x14ac:dyDescent="0.25">
      <c r="A1902" s="48"/>
      <c r="D1902"/>
      <c r="E1902"/>
      <c r="F1902"/>
      <c r="G1902"/>
      <c r="H1902"/>
      <c r="I1902" s="2"/>
      <c r="J1902"/>
      <c r="K1902"/>
      <c r="L1902"/>
      <c r="M1902" s="17"/>
      <c r="N1902" s="16"/>
      <c r="O1902" s="15"/>
      <c r="P1902" s="16"/>
      <c r="Q1902" s="6"/>
      <c r="R1902" s="7"/>
      <c r="S1902" s="8"/>
      <c r="T1902" s="8"/>
      <c r="U1902" s="9"/>
      <c r="V1902" s="10"/>
      <c r="W1902" s="11"/>
      <c r="X1902" s="9"/>
      <c r="Y1902" s="10"/>
      <c r="Z1902" s="10"/>
    </row>
    <row r="1903" spans="1:26" s="1" customFormat="1" x14ac:dyDescent="0.25">
      <c r="A1903" s="48"/>
      <c r="D1903"/>
      <c r="E1903"/>
      <c r="F1903"/>
      <c r="G1903"/>
      <c r="H1903"/>
      <c r="I1903" s="2"/>
      <c r="J1903"/>
      <c r="K1903"/>
      <c r="L1903"/>
      <c r="M1903" s="17"/>
      <c r="N1903" s="16"/>
      <c r="O1903" s="15"/>
      <c r="P1903" s="16"/>
      <c r="Q1903" s="6"/>
      <c r="R1903" s="7"/>
      <c r="S1903" s="8"/>
      <c r="T1903" s="8"/>
      <c r="U1903" s="9"/>
      <c r="V1903" s="10"/>
      <c r="W1903" s="11"/>
      <c r="X1903" s="9"/>
      <c r="Y1903" s="10"/>
      <c r="Z1903" s="10"/>
    </row>
    <row r="1904" spans="1:26" s="1" customFormat="1" x14ac:dyDescent="0.25">
      <c r="A1904" s="48"/>
      <c r="D1904"/>
      <c r="E1904"/>
      <c r="F1904"/>
      <c r="G1904"/>
      <c r="H1904"/>
      <c r="I1904" s="2"/>
      <c r="J1904"/>
      <c r="K1904"/>
      <c r="L1904"/>
      <c r="M1904" s="17"/>
      <c r="N1904" s="16"/>
      <c r="O1904" s="15"/>
      <c r="P1904" s="16"/>
      <c r="Q1904" s="6"/>
      <c r="R1904" s="7"/>
      <c r="S1904" s="8"/>
      <c r="T1904" s="8"/>
      <c r="U1904" s="9"/>
      <c r="V1904" s="10"/>
      <c r="W1904" s="11"/>
      <c r="X1904" s="9"/>
      <c r="Y1904" s="10"/>
      <c r="Z1904" s="10"/>
    </row>
    <row r="1905" spans="1:26" s="1" customFormat="1" x14ac:dyDescent="0.25">
      <c r="A1905" s="48"/>
      <c r="D1905"/>
      <c r="E1905"/>
      <c r="F1905"/>
      <c r="G1905"/>
      <c r="H1905"/>
      <c r="I1905" s="2"/>
      <c r="J1905"/>
      <c r="K1905"/>
      <c r="L1905"/>
      <c r="M1905" s="17"/>
      <c r="N1905" s="16"/>
      <c r="O1905" s="15"/>
      <c r="P1905" s="16"/>
      <c r="Q1905" s="6"/>
      <c r="R1905" s="7"/>
      <c r="S1905" s="8"/>
      <c r="T1905" s="8"/>
      <c r="U1905" s="9"/>
      <c r="V1905" s="10"/>
      <c r="W1905" s="11"/>
      <c r="X1905" s="9"/>
      <c r="Y1905" s="10"/>
      <c r="Z1905" s="10"/>
    </row>
    <row r="1906" spans="1:26" s="1" customFormat="1" x14ac:dyDescent="0.25">
      <c r="A1906" s="48"/>
      <c r="D1906"/>
      <c r="E1906"/>
      <c r="F1906"/>
      <c r="G1906"/>
      <c r="H1906"/>
      <c r="I1906" s="2"/>
      <c r="J1906"/>
      <c r="K1906"/>
      <c r="L1906"/>
      <c r="M1906" s="17"/>
      <c r="N1906" s="16"/>
      <c r="O1906" s="15"/>
      <c r="P1906" s="16"/>
      <c r="Q1906" s="6"/>
      <c r="R1906" s="7"/>
      <c r="S1906" s="8"/>
      <c r="T1906" s="8"/>
      <c r="U1906" s="9"/>
      <c r="V1906" s="10"/>
      <c r="W1906" s="11"/>
      <c r="X1906" s="9"/>
      <c r="Y1906" s="10"/>
      <c r="Z1906" s="10"/>
    </row>
    <row r="1907" spans="1:26" s="1" customFormat="1" x14ac:dyDescent="0.25">
      <c r="A1907" s="48"/>
      <c r="D1907"/>
      <c r="E1907"/>
      <c r="F1907"/>
      <c r="G1907"/>
      <c r="H1907"/>
      <c r="I1907" s="2"/>
      <c r="J1907"/>
      <c r="K1907"/>
      <c r="L1907"/>
      <c r="M1907" s="17"/>
      <c r="N1907" s="16"/>
      <c r="O1907" s="15"/>
      <c r="P1907" s="16"/>
      <c r="Q1907" s="6"/>
      <c r="R1907" s="7"/>
      <c r="S1907" s="8"/>
      <c r="T1907" s="8"/>
      <c r="U1907" s="9"/>
      <c r="V1907" s="10"/>
      <c r="W1907" s="11"/>
      <c r="X1907" s="9"/>
      <c r="Y1907" s="10"/>
      <c r="Z1907" s="10"/>
    </row>
    <row r="1908" spans="1:26" s="1" customFormat="1" x14ac:dyDescent="0.25">
      <c r="A1908" s="48"/>
      <c r="D1908"/>
      <c r="E1908"/>
      <c r="F1908"/>
      <c r="G1908"/>
      <c r="H1908"/>
      <c r="I1908" s="2"/>
      <c r="J1908"/>
      <c r="K1908"/>
      <c r="L1908"/>
      <c r="M1908" s="17"/>
      <c r="N1908" s="16"/>
      <c r="O1908" s="15"/>
      <c r="P1908" s="16"/>
      <c r="Q1908" s="6"/>
      <c r="R1908" s="7"/>
      <c r="S1908" s="8"/>
      <c r="T1908" s="8"/>
      <c r="U1908" s="9"/>
      <c r="V1908" s="10"/>
      <c r="W1908" s="11"/>
      <c r="X1908" s="9"/>
      <c r="Y1908" s="10"/>
      <c r="Z1908" s="10"/>
    </row>
    <row r="1909" spans="1:26" s="1" customFormat="1" x14ac:dyDescent="0.25">
      <c r="A1909" s="48"/>
      <c r="D1909"/>
      <c r="E1909"/>
      <c r="F1909"/>
      <c r="G1909"/>
      <c r="H1909"/>
      <c r="I1909" s="2"/>
      <c r="J1909"/>
      <c r="K1909"/>
      <c r="L1909"/>
      <c r="M1909" s="17"/>
      <c r="N1909" s="16"/>
      <c r="O1909" s="15"/>
      <c r="P1909" s="16"/>
      <c r="Q1909" s="6"/>
      <c r="R1909" s="7"/>
      <c r="S1909" s="8"/>
      <c r="T1909" s="8"/>
      <c r="U1909" s="9"/>
      <c r="V1909" s="10"/>
      <c r="W1909" s="11"/>
      <c r="X1909" s="9"/>
      <c r="Y1909" s="10"/>
      <c r="Z1909" s="10"/>
    </row>
    <row r="1910" spans="1:26" s="1" customFormat="1" x14ac:dyDescent="0.25">
      <c r="A1910" s="48"/>
      <c r="D1910"/>
      <c r="E1910"/>
      <c r="F1910"/>
      <c r="G1910"/>
      <c r="H1910"/>
      <c r="I1910" s="2"/>
      <c r="J1910"/>
      <c r="K1910"/>
      <c r="L1910"/>
      <c r="M1910" s="17"/>
      <c r="N1910" s="16"/>
      <c r="O1910" s="15"/>
      <c r="P1910" s="16"/>
      <c r="Q1910" s="6"/>
      <c r="R1910" s="7"/>
      <c r="S1910" s="8"/>
      <c r="T1910" s="8"/>
      <c r="U1910" s="9"/>
      <c r="V1910" s="10"/>
      <c r="W1910" s="11"/>
      <c r="X1910" s="9"/>
      <c r="Y1910" s="10"/>
      <c r="Z1910" s="10"/>
    </row>
    <row r="1911" spans="1:26" s="1" customFormat="1" x14ac:dyDescent="0.25">
      <c r="A1911" s="48"/>
      <c r="D1911"/>
      <c r="E1911"/>
      <c r="F1911"/>
      <c r="G1911"/>
      <c r="H1911"/>
      <c r="I1911" s="2"/>
      <c r="J1911"/>
      <c r="K1911"/>
      <c r="L1911"/>
      <c r="M1911" s="17"/>
      <c r="N1911" s="16"/>
      <c r="O1911" s="15"/>
      <c r="P1911" s="16"/>
      <c r="Q1911" s="6"/>
      <c r="R1911" s="7"/>
      <c r="S1911" s="8"/>
      <c r="T1911" s="8"/>
      <c r="U1911" s="9"/>
      <c r="V1911" s="10"/>
      <c r="W1911" s="11"/>
      <c r="X1911" s="9"/>
      <c r="Y1911" s="10"/>
      <c r="Z1911" s="10"/>
    </row>
    <row r="1912" spans="1:26" s="1" customFormat="1" x14ac:dyDescent="0.25">
      <c r="A1912" s="48"/>
      <c r="D1912"/>
      <c r="E1912"/>
      <c r="F1912"/>
      <c r="G1912"/>
      <c r="H1912"/>
      <c r="I1912" s="2"/>
      <c r="J1912"/>
      <c r="K1912"/>
      <c r="L1912"/>
      <c r="M1912" s="17"/>
      <c r="N1912" s="16"/>
      <c r="O1912" s="15"/>
      <c r="P1912" s="16"/>
      <c r="Q1912" s="6"/>
      <c r="R1912" s="7"/>
      <c r="S1912" s="8"/>
      <c r="T1912" s="8"/>
      <c r="U1912" s="9"/>
      <c r="V1912" s="10"/>
      <c r="W1912" s="11"/>
      <c r="X1912" s="9"/>
      <c r="Y1912" s="10"/>
      <c r="Z1912" s="10"/>
    </row>
    <row r="1913" spans="1:26" s="1" customFormat="1" x14ac:dyDescent="0.25">
      <c r="A1913" s="48"/>
      <c r="D1913"/>
      <c r="E1913"/>
      <c r="F1913"/>
      <c r="G1913"/>
      <c r="H1913"/>
      <c r="I1913" s="2"/>
      <c r="J1913"/>
      <c r="K1913"/>
      <c r="L1913"/>
      <c r="M1913" s="17"/>
      <c r="N1913" s="16"/>
      <c r="O1913" s="15"/>
      <c r="P1913" s="16"/>
      <c r="Q1913" s="6"/>
      <c r="R1913" s="7"/>
      <c r="S1913" s="8"/>
      <c r="T1913" s="8"/>
      <c r="U1913" s="9"/>
      <c r="V1913" s="10"/>
      <c r="W1913" s="11"/>
      <c r="X1913" s="9"/>
      <c r="Y1913" s="10"/>
      <c r="Z1913" s="10"/>
    </row>
    <row r="1914" spans="1:26" s="1" customFormat="1" x14ac:dyDescent="0.25">
      <c r="A1914" s="48"/>
      <c r="D1914"/>
      <c r="E1914"/>
      <c r="F1914"/>
      <c r="G1914"/>
      <c r="H1914"/>
      <c r="I1914" s="2"/>
      <c r="J1914"/>
      <c r="K1914"/>
      <c r="L1914"/>
      <c r="M1914" s="17"/>
      <c r="N1914" s="16"/>
      <c r="O1914" s="15"/>
      <c r="P1914" s="16"/>
      <c r="Q1914" s="6"/>
      <c r="R1914" s="7"/>
      <c r="S1914" s="8"/>
      <c r="T1914" s="8"/>
      <c r="U1914" s="9"/>
      <c r="V1914" s="10"/>
      <c r="W1914" s="11"/>
      <c r="X1914" s="9"/>
      <c r="Y1914" s="10"/>
      <c r="Z1914" s="10"/>
    </row>
    <row r="1915" spans="1:26" s="1" customFormat="1" x14ac:dyDescent="0.25">
      <c r="A1915" s="48"/>
      <c r="D1915"/>
      <c r="E1915"/>
      <c r="F1915"/>
      <c r="G1915"/>
      <c r="H1915"/>
      <c r="I1915" s="2"/>
      <c r="J1915"/>
      <c r="K1915"/>
      <c r="L1915"/>
      <c r="M1915" s="17"/>
      <c r="N1915" s="16"/>
      <c r="O1915" s="15"/>
      <c r="P1915" s="16"/>
      <c r="Q1915" s="6"/>
      <c r="R1915" s="7"/>
      <c r="S1915" s="8"/>
      <c r="T1915" s="8"/>
      <c r="U1915" s="9"/>
      <c r="V1915" s="10"/>
      <c r="W1915" s="11"/>
      <c r="X1915" s="9"/>
      <c r="Y1915" s="10"/>
      <c r="Z1915" s="10"/>
    </row>
    <row r="1916" spans="1:26" s="1" customFormat="1" x14ac:dyDescent="0.25">
      <c r="A1916" s="48"/>
      <c r="D1916"/>
      <c r="E1916"/>
      <c r="F1916"/>
      <c r="G1916"/>
      <c r="H1916"/>
      <c r="I1916" s="2"/>
      <c r="J1916"/>
      <c r="K1916"/>
      <c r="L1916"/>
      <c r="M1916" s="17"/>
      <c r="N1916" s="16"/>
      <c r="O1916" s="15"/>
      <c r="P1916" s="16"/>
      <c r="Q1916" s="6"/>
      <c r="R1916" s="7"/>
      <c r="S1916" s="8"/>
      <c r="T1916" s="8"/>
      <c r="U1916" s="9"/>
      <c r="V1916" s="10"/>
      <c r="W1916" s="11"/>
      <c r="X1916" s="9"/>
      <c r="Y1916" s="10"/>
      <c r="Z1916" s="10"/>
    </row>
    <row r="1917" spans="1:26" s="1" customFormat="1" x14ac:dyDescent="0.25">
      <c r="A1917" s="48"/>
      <c r="D1917"/>
      <c r="E1917"/>
      <c r="F1917"/>
      <c r="G1917"/>
      <c r="H1917"/>
      <c r="I1917" s="2"/>
      <c r="J1917"/>
      <c r="K1917"/>
      <c r="L1917"/>
      <c r="M1917" s="17"/>
      <c r="N1917" s="16"/>
      <c r="O1917" s="15"/>
      <c r="P1917" s="16"/>
      <c r="Q1917" s="6"/>
      <c r="R1917" s="7"/>
      <c r="S1917" s="8"/>
      <c r="T1917" s="8"/>
      <c r="U1917" s="9"/>
      <c r="V1917" s="10"/>
      <c r="W1917" s="11"/>
      <c r="X1917" s="9"/>
      <c r="Y1917" s="10"/>
      <c r="Z1917" s="10"/>
    </row>
    <row r="1918" spans="1:26" s="1" customFormat="1" x14ac:dyDescent="0.25">
      <c r="A1918" s="48"/>
      <c r="D1918"/>
      <c r="E1918"/>
      <c r="F1918"/>
      <c r="G1918"/>
      <c r="H1918"/>
      <c r="I1918" s="2"/>
      <c r="J1918"/>
      <c r="K1918"/>
      <c r="L1918"/>
      <c r="M1918" s="17"/>
      <c r="N1918" s="16"/>
      <c r="O1918" s="15"/>
      <c r="P1918" s="16"/>
      <c r="Q1918" s="6"/>
      <c r="R1918" s="7"/>
      <c r="S1918" s="8"/>
      <c r="T1918" s="8"/>
      <c r="U1918" s="9"/>
      <c r="V1918" s="10"/>
      <c r="W1918" s="11"/>
      <c r="X1918" s="9"/>
      <c r="Y1918" s="10"/>
      <c r="Z1918" s="10"/>
    </row>
    <row r="1919" spans="1:26" s="1" customFormat="1" x14ac:dyDescent="0.25">
      <c r="A1919" s="48"/>
      <c r="D1919"/>
      <c r="E1919"/>
      <c r="F1919"/>
      <c r="G1919"/>
      <c r="H1919"/>
      <c r="I1919" s="2"/>
      <c r="J1919"/>
      <c r="K1919"/>
      <c r="L1919"/>
      <c r="M1919" s="17"/>
      <c r="N1919" s="16"/>
      <c r="O1919" s="15"/>
      <c r="P1919" s="16"/>
      <c r="Q1919" s="6"/>
      <c r="R1919" s="7"/>
      <c r="S1919" s="8"/>
      <c r="T1919" s="8"/>
      <c r="U1919" s="9"/>
      <c r="V1919" s="10"/>
      <c r="W1919" s="11"/>
      <c r="X1919" s="9"/>
      <c r="Y1919" s="10"/>
      <c r="Z1919" s="10"/>
    </row>
    <row r="1920" spans="1:26" s="1" customFormat="1" x14ac:dyDescent="0.25">
      <c r="A1920" s="48"/>
      <c r="D1920"/>
      <c r="E1920"/>
      <c r="F1920"/>
      <c r="G1920"/>
      <c r="H1920"/>
      <c r="I1920" s="2"/>
      <c r="J1920"/>
      <c r="K1920"/>
      <c r="L1920"/>
      <c r="M1920" s="17"/>
      <c r="N1920" s="16"/>
      <c r="O1920" s="15"/>
      <c r="P1920" s="16"/>
      <c r="Q1920" s="6"/>
      <c r="R1920" s="7"/>
      <c r="S1920" s="8"/>
      <c r="T1920" s="8"/>
      <c r="U1920" s="9"/>
      <c r="V1920" s="10"/>
      <c r="W1920" s="11"/>
      <c r="X1920" s="9"/>
      <c r="Y1920" s="10"/>
      <c r="Z1920" s="10"/>
    </row>
    <row r="1921" spans="1:26" s="1" customFormat="1" x14ac:dyDescent="0.25">
      <c r="A1921" s="48"/>
      <c r="D1921"/>
      <c r="E1921"/>
      <c r="F1921"/>
      <c r="G1921"/>
      <c r="H1921"/>
      <c r="I1921" s="2"/>
      <c r="J1921"/>
      <c r="K1921"/>
      <c r="L1921"/>
      <c r="M1921" s="17"/>
      <c r="N1921" s="16"/>
      <c r="O1921" s="15"/>
      <c r="P1921" s="16"/>
      <c r="Q1921" s="6"/>
      <c r="R1921" s="7"/>
      <c r="S1921" s="8"/>
      <c r="T1921" s="8"/>
      <c r="U1921" s="9"/>
      <c r="V1921" s="10"/>
      <c r="W1921" s="11"/>
      <c r="X1921" s="9"/>
      <c r="Y1921" s="10"/>
      <c r="Z1921" s="10"/>
    </row>
    <row r="1922" spans="1:26" s="1" customFormat="1" x14ac:dyDescent="0.25">
      <c r="A1922" s="48"/>
      <c r="D1922"/>
      <c r="E1922"/>
      <c r="F1922"/>
      <c r="G1922"/>
      <c r="H1922"/>
      <c r="I1922" s="2"/>
      <c r="J1922"/>
      <c r="K1922"/>
      <c r="L1922"/>
      <c r="M1922" s="17"/>
      <c r="N1922" s="16"/>
      <c r="O1922" s="15"/>
      <c r="P1922" s="16"/>
      <c r="Q1922" s="6"/>
      <c r="R1922" s="7"/>
      <c r="S1922" s="8"/>
      <c r="T1922" s="8"/>
      <c r="U1922" s="9"/>
      <c r="V1922" s="10"/>
      <c r="W1922" s="11"/>
      <c r="X1922" s="9"/>
      <c r="Y1922" s="10"/>
      <c r="Z1922" s="10"/>
    </row>
    <row r="1923" spans="1:26" s="1" customFormat="1" x14ac:dyDescent="0.25">
      <c r="A1923" s="48"/>
      <c r="D1923"/>
      <c r="E1923"/>
      <c r="F1923"/>
      <c r="G1923"/>
      <c r="H1923"/>
      <c r="I1923" s="2"/>
      <c r="J1923"/>
      <c r="K1923"/>
      <c r="L1923"/>
      <c r="M1923" s="17"/>
      <c r="N1923" s="16"/>
      <c r="O1923" s="15"/>
      <c r="P1923" s="16"/>
      <c r="Q1923" s="6"/>
      <c r="R1923" s="7"/>
      <c r="S1923" s="8"/>
      <c r="T1923" s="8"/>
      <c r="U1923" s="9"/>
      <c r="V1923" s="10"/>
      <c r="W1923" s="11"/>
      <c r="X1923" s="9"/>
      <c r="Y1923" s="10"/>
      <c r="Z1923" s="10"/>
    </row>
    <row r="1924" spans="1:26" s="1" customFormat="1" x14ac:dyDescent="0.25">
      <c r="A1924" s="48"/>
      <c r="D1924"/>
      <c r="E1924"/>
      <c r="F1924"/>
      <c r="G1924"/>
      <c r="H1924"/>
      <c r="I1924" s="2"/>
      <c r="J1924"/>
      <c r="K1924"/>
      <c r="L1924"/>
      <c r="M1924" s="17"/>
      <c r="N1924" s="16"/>
      <c r="O1924" s="15"/>
      <c r="P1924" s="16"/>
      <c r="Q1924" s="6"/>
      <c r="R1924" s="7"/>
      <c r="S1924" s="8"/>
      <c r="T1924" s="8"/>
      <c r="U1924" s="9"/>
      <c r="V1924" s="10"/>
      <c r="W1924" s="11"/>
      <c r="X1924" s="9"/>
      <c r="Y1924" s="10"/>
      <c r="Z1924" s="10"/>
    </row>
    <row r="1925" spans="1:26" s="1" customFormat="1" x14ac:dyDescent="0.25">
      <c r="A1925" s="48"/>
      <c r="D1925"/>
      <c r="E1925"/>
      <c r="F1925"/>
      <c r="G1925"/>
      <c r="H1925"/>
      <c r="I1925" s="2"/>
      <c r="J1925"/>
      <c r="K1925"/>
      <c r="L1925"/>
      <c r="M1925" s="17"/>
      <c r="N1925" s="16"/>
      <c r="O1925" s="15"/>
      <c r="P1925" s="16"/>
      <c r="Q1925" s="6"/>
      <c r="R1925" s="7"/>
      <c r="S1925" s="8"/>
      <c r="T1925" s="8"/>
      <c r="U1925" s="9"/>
      <c r="V1925" s="10"/>
      <c r="W1925" s="11"/>
      <c r="X1925" s="9"/>
      <c r="Y1925" s="10"/>
      <c r="Z1925" s="10"/>
    </row>
    <row r="1926" spans="1:26" s="1" customFormat="1" x14ac:dyDescent="0.25">
      <c r="A1926" s="48"/>
      <c r="D1926"/>
      <c r="E1926"/>
      <c r="F1926"/>
      <c r="G1926"/>
      <c r="H1926"/>
      <c r="I1926" s="2"/>
      <c r="J1926"/>
      <c r="K1926"/>
      <c r="L1926"/>
      <c r="M1926" s="17"/>
      <c r="N1926" s="16"/>
      <c r="O1926" s="15"/>
      <c r="P1926" s="16"/>
      <c r="Q1926" s="6"/>
      <c r="R1926" s="7"/>
      <c r="S1926" s="8"/>
      <c r="T1926" s="8"/>
      <c r="U1926" s="9"/>
      <c r="V1926" s="10"/>
      <c r="W1926" s="11"/>
      <c r="X1926" s="9"/>
      <c r="Y1926" s="10"/>
      <c r="Z1926" s="10"/>
    </row>
    <row r="1927" spans="1:26" s="1" customFormat="1" x14ac:dyDescent="0.25">
      <c r="A1927" s="48"/>
      <c r="D1927"/>
      <c r="E1927"/>
      <c r="F1927"/>
      <c r="G1927"/>
      <c r="H1927"/>
      <c r="I1927" s="2"/>
      <c r="J1927"/>
      <c r="K1927"/>
      <c r="L1927"/>
      <c r="M1927" s="17"/>
      <c r="N1927" s="16"/>
      <c r="O1927" s="15"/>
      <c r="P1927" s="16"/>
      <c r="Q1927" s="6"/>
      <c r="R1927" s="7"/>
      <c r="S1927" s="8"/>
      <c r="T1927" s="8"/>
      <c r="U1927" s="9"/>
      <c r="V1927" s="10"/>
      <c r="W1927" s="11"/>
      <c r="X1927" s="9"/>
      <c r="Y1927" s="10"/>
      <c r="Z1927" s="10"/>
    </row>
    <row r="1928" spans="1:26" s="1" customFormat="1" x14ac:dyDescent="0.25">
      <c r="A1928" s="48"/>
      <c r="D1928"/>
      <c r="E1928"/>
      <c r="F1928"/>
      <c r="G1928"/>
      <c r="H1928"/>
      <c r="I1928" s="2"/>
      <c r="J1928"/>
      <c r="K1928"/>
      <c r="L1928"/>
      <c r="M1928" s="17"/>
      <c r="N1928" s="16"/>
      <c r="O1928" s="15"/>
      <c r="P1928" s="16"/>
      <c r="Q1928" s="6"/>
      <c r="R1928" s="7"/>
      <c r="S1928" s="8"/>
      <c r="T1928" s="8"/>
      <c r="U1928" s="9"/>
      <c r="V1928" s="10"/>
      <c r="W1928" s="11"/>
      <c r="X1928" s="9"/>
      <c r="Y1928" s="10"/>
      <c r="Z1928" s="10"/>
    </row>
    <row r="1929" spans="1:26" s="1" customFormat="1" x14ac:dyDescent="0.25">
      <c r="A1929" s="48"/>
      <c r="D1929"/>
      <c r="E1929"/>
      <c r="F1929"/>
      <c r="G1929"/>
      <c r="H1929"/>
      <c r="I1929" s="2"/>
      <c r="J1929"/>
      <c r="K1929"/>
      <c r="L1929"/>
      <c r="M1929" s="17"/>
      <c r="N1929" s="16"/>
      <c r="O1929" s="15"/>
      <c r="P1929" s="16"/>
      <c r="Q1929" s="6"/>
      <c r="R1929" s="7"/>
      <c r="S1929" s="8"/>
      <c r="T1929" s="8"/>
      <c r="U1929" s="9"/>
      <c r="V1929" s="10"/>
      <c r="W1929" s="11"/>
      <c r="X1929" s="9"/>
      <c r="Y1929" s="10"/>
      <c r="Z1929" s="10"/>
    </row>
    <row r="1930" spans="1:26" s="1" customFormat="1" x14ac:dyDescent="0.25">
      <c r="A1930" s="48"/>
      <c r="D1930"/>
      <c r="E1930"/>
      <c r="F1930"/>
      <c r="G1930"/>
      <c r="H1930"/>
      <c r="I1930" s="2"/>
      <c r="J1930"/>
      <c r="K1930"/>
      <c r="L1930"/>
      <c r="M1930" s="17"/>
      <c r="N1930" s="16"/>
      <c r="O1930" s="15"/>
      <c r="P1930" s="16"/>
      <c r="Q1930" s="6"/>
      <c r="R1930" s="7"/>
      <c r="S1930" s="8"/>
      <c r="T1930" s="8"/>
      <c r="U1930" s="9"/>
      <c r="V1930" s="10"/>
      <c r="W1930" s="11"/>
      <c r="X1930" s="9"/>
      <c r="Y1930" s="10"/>
      <c r="Z1930" s="10"/>
    </row>
    <row r="1931" spans="1:26" s="1" customFormat="1" x14ac:dyDescent="0.25">
      <c r="A1931" s="48"/>
      <c r="D1931"/>
      <c r="E1931"/>
      <c r="F1931"/>
      <c r="G1931"/>
      <c r="H1931"/>
      <c r="I1931" s="2"/>
      <c r="J1931"/>
      <c r="K1931"/>
      <c r="L1931"/>
      <c r="M1931" s="17"/>
      <c r="N1931" s="16"/>
      <c r="O1931" s="15"/>
      <c r="P1931" s="16"/>
      <c r="Q1931" s="6"/>
      <c r="R1931" s="7"/>
      <c r="S1931" s="8"/>
      <c r="T1931" s="8"/>
      <c r="U1931" s="9"/>
      <c r="V1931" s="10"/>
      <c r="W1931" s="11"/>
      <c r="X1931" s="9"/>
      <c r="Y1931" s="10"/>
      <c r="Z1931" s="10"/>
    </row>
    <row r="1932" spans="1:26" s="1" customFormat="1" x14ac:dyDescent="0.25">
      <c r="A1932" s="48"/>
      <c r="D1932"/>
      <c r="E1932"/>
      <c r="F1932"/>
      <c r="G1932"/>
      <c r="H1932"/>
      <c r="I1932" s="2"/>
      <c r="J1932"/>
      <c r="K1932"/>
      <c r="L1932"/>
      <c r="M1932" s="17"/>
      <c r="N1932" s="16"/>
      <c r="O1932" s="15"/>
      <c r="P1932" s="16"/>
      <c r="Q1932" s="6"/>
      <c r="R1932" s="7"/>
      <c r="S1932" s="8"/>
      <c r="T1932" s="8"/>
      <c r="U1932" s="9"/>
      <c r="V1932" s="10"/>
      <c r="W1932" s="11"/>
      <c r="X1932" s="9"/>
      <c r="Y1932" s="10"/>
      <c r="Z1932" s="10"/>
    </row>
    <row r="1933" spans="1:26" s="1" customFormat="1" x14ac:dyDescent="0.25">
      <c r="A1933" s="48"/>
      <c r="D1933"/>
      <c r="E1933"/>
      <c r="F1933"/>
      <c r="G1933"/>
      <c r="H1933"/>
      <c r="I1933" s="2"/>
      <c r="J1933"/>
      <c r="K1933"/>
      <c r="L1933"/>
      <c r="M1933" s="17"/>
      <c r="N1933" s="16"/>
      <c r="O1933" s="15"/>
      <c r="P1933" s="16"/>
      <c r="Q1933" s="6"/>
      <c r="R1933" s="7"/>
      <c r="S1933" s="8"/>
      <c r="T1933" s="8"/>
      <c r="U1933" s="9"/>
      <c r="V1933" s="10"/>
      <c r="W1933" s="11"/>
      <c r="X1933" s="9"/>
      <c r="Y1933" s="10"/>
      <c r="Z1933" s="10"/>
    </row>
    <row r="1934" spans="1:26" s="1" customFormat="1" x14ac:dyDescent="0.25">
      <c r="A1934" s="48"/>
      <c r="D1934"/>
      <c r="E1934"/>
      <c r="F1934"/>
      <c r="G1934"/>
      <c r="H1934"/>
      <c r="I1934" s="2"/>
      <c r="J1934"/>
      <c r="K1934"/>
      <c r="L1934"/>
      <c r="M1934" s="17"/>
      <c r="N1934" s="16"/>
      <c r="O1934" s="15"/>
      <c r="P1934" s="16"/>
      <c r="Q1934" s="6"/>
      <c r="R1934" s="7"/>
      <c r="S1934" s="8"/>
      <c r="T1934" s="8"/>
      <c r="U1934" s="9"/>
      <c r="V1934" s="10"/>
      <c r="W1934" s="11"/>
      <c r="X1934" s="9"/>
      <c r="Y1934" s="10"/>
      <c r="Z1934" s="10"/>
    </row>
    <row r="1935" spans="1:26" s="1" customFormat="1" x14ac:dyDescent="0.25">
      <c r="A1935" s="48"/>
      <c r="D1935"/>
      <c r="E1935"/>
      <c r="F1935"/>
      <c r="G1935"/>
      <c r="H1935"/>
      <c r="I1935" s="2"/>
      <c r="J1935"/>
      <c r="K1935"/>
      <c r="L1935"/>
      <c r="M1935" s="17"/>
      <c r="N1935" s="16"/>
      <c r="O1935" s="15"/>
      <c r="P1935" s="16"/>
      <c r="Q1935" s="6"/>
      <c r="R1935" s="7"/>
      <c r="S1935" s="8"/>
      <c r="T1935" s="8"/>
      <c r="U1935" s="9"/>
      <c r="V1935" s="10"/>
      <c r="W1935" s="11"/>
      <c r="X1935" s="9"/>
      <c r="Y1935" s="10"/>
      <c r="Z1935" s="10"/>
    </row>
    <row r="1936" spans="1:26" s="1" customFormat="1" x14ac:dyDescent="0.25">
      <c r="A1936" s="48"/>
      <c r="D1936"/>
      <c r="E1936"/>
      <c r="F1936"/>
      <c r="G1936"/>
      <c r="H1936"/>
      <c r="I1936" s="2"/>
      <c r="J1936"/>
      <c r="K1936"/>
      <c r="L1936"/>
      <c r="M1936" s="17"/>
      <c r="N1936" s="16"/>
      <c r="O1936" s="15"/>
      <c r="P1936" s="16"/>
      <c r="Q1936" s="6"/>
      <c r="R1936" s="7"/>
      <c r="S1936" s="8"/>
      <c r="T1936" s="8"/>
      <c r="U1936" s="9"/>
      <c r="V1936" s="10"/>
      <c r="W1936" s="11"/>
      <c r="X1936" s="9"/>
      <c r="Y1936" s="10"/>
      <c r="Z1936" s="10"/>
    </row>
    <row r="1937" spans="1:26" s="1" customFormat="1" x14ac:dyDescent="0.25">
      <c r="A1937" s="48"/>
      <c r="D1937"/>
      <c r="E1937"/>
      <c r="F1937"/>
      <c r="G1937"/>
      <c r="H1937"/>
      <c r="I1937" s="2"/>
      <c r="J1937"/>
      <c r="K1937"/>
      <c r="L1937"/>
      <c r="M1937" s="17"/>
      <c r="N1937" s="16"/>
      <c r="O1937" s="15"/>
      <c r="P1937" s="16"/>
      <c r="Q1937" s="6"/>
      <c r="R1937" s="7"/>
      <c r="S1937" s="8"/>
      <c r="T1937" s="8"/>
      <c r="U1937" s="9"/>
      <c r="V1937" s="10"/>
      <c r="W1937" s="11"/>
      <c r="X1937" s="9"/>
      <c r="Y1937" s="10"/>
      <c r="Z1937" s="10"/>
    </row>
    <row r="1938" spans="1:26" s="1" customFormat="1" x14ac:dyDescent="0.25">
      <c r="A1938" s="48"/>
      <c r="D1938"/>
      <c r="E1938"/>
      <c r="F1938"/>
      <c r="G1938"/>
      <c r="H1938"/>
      <c r="I1938" s="2"/>
      <c r="J1938"/>
      <c r="K1938"/>
      <c r="L1938"/>
      <c r="M1938" s="17"/>
      <c r="N1938" s="16"/>
      <c r="O1938" s="15"/>
      <c r="P1938" s="16"/>
      <c r="Q1938" s="6"/>
      <c r="R1938" s="7"/>
      <c r="S1938" s="8"/>
      <c r="T1938" s="8"/>
      <c r="U1938" s="9"/>
      <c r="V1938" s="10"/>
      <c r="W1938" s="11"/>
      <c r="X1938" s="9"/>
      <c r="Y1938" s="10"/>
      <c r="Z1938" s="10"/>
    </row>
    <row r="1939" spans="1:26" s="1" customFormat="1" x14ac:dyDescent="0.25">
      <c r="A1939" s="48"/>
      <c r="D1939"/>
      <c r="E1939"/>
      <c r="F1939"/>
      <c r="G1939"/>
      <c r="H1939"/>
      <c r="I1939" s="2"/>
      <c r="J1939"/>
      <c r="K1939"/>
      <c r="L1939"/>
      <c r="M1939" s="17"/>
      <c r="N1939" s="16"/>
      <c r="O1939" s="15"/>
      <c r="P1939" s="16"/>
      <c r="Q1939" s="6"/>
      <c r="R1939" s="7"/>
      <c r="S1939" s="8"/>
      <c r="T1939" s="8"/>
      <c r="U1939" s="9"/>
      <c r="V1939" s="10"/>
      <c r="W1939" s="11"/>
      <c r="X1939" s="9"/>
      <c r="Y1939" s="10"/>
      <c r="Z1939" s="10"/>
    </row>
    <row r="1940" spans="1:26" s="1" customFormat="1" x14ac:dyDescent="0.25">
      <c r="A1940" s="48"/>
      <c r="D1940"/>
      <c r="E1940"/>
      <c r="F1940"/>
      <c r="G1940"/>
      <c r="H1940"/>
      <c r="I1940" s="2"/>
      <c r="J1940"/>
      <c r="K1940"/>
      <c r="L1940"/>
      <c r="M1940" s="17"/>
      <c r="N1940" s="16"/>
      <c r="O1940" s="15"/>
      <c r="P1940" s="16"/>
      <c r="Q1940" s="6"/>
      <c r="R1940" s="7"/>
      <c r="S1940" s="8"/>
      <c r="T1940" s="8"/>
      <c r="U1940" s="9"/>
      <c r="V1940" s="10"/>
      <c r="W1940" s="11"/>
      <c r="X1940" s="9"/>
      <c r="Y1940" s="10"/>
      <c r="Z1940" s="10"/>
    </row>
    <row r="1941" spans="1:26" s="1" customFormat="1" x14ac:dyDescent="0.25">
      <c r="A1941" s="48"/>
      <c r="D1941"/>
      <c r="E1941"/>
      <c r="F1941"/>
      <c r="G1941"/>
      <c r="H1941"/>
      <c r="I1941" s="2"/>
      <c r="J1941"/>
      <c r="K1941"/>
      <c r="L1941"/>
      <c r="M1941" s="17"/>
      <c r="N1941" s="16"/>
      <c r="O1941" s="15"/>
      <c r="P1941" s="16"/>
      <c r="Q1941" s="6"/>
      <c r="R1941" s="7"/>
      <c r="S1941" s="8"/>
      <c r="T1941" s="8"/>
      <c r="U1941" s="9"/>
      <c r="V1941" s="10"/>
      <c r="W1941" s="11"/>
      <c r="X1941" s="9"/>
      <c r="Y1941" s="10"/>
      <c r="Z1941" s="10"/>
    </row>
    <row r="1942" spans="1:26" s="1" customFormat="1" x14ac:dyDescent="0.25">
      <c r="A1942" s="48"/>
      <c r="D1942"/>
      <c r="E1942"/>
      <c r="F1942"/>
      <c r="G1942"/>
      <c r="H1942"/>
      <c r="I1942" s="2"/>
      <c r="J1942"/>
      <c r="K1942"/>
      <c r="L1942"/>
      <c r="M1942" s="17"/>
      <c r="N1942" s="16"/>
      <c r="O1942" s="15"/>
      <c r="P1942" s="16"/>
      <c r="Q1942" s="6"/>
      <c r="R1942" s="7"/>
      <c r="S1942" s="8"/>
      <c r="T1942" s="8"/>
      <c r="U1942" s="9"/>
      <c r="V1942" s="10"/>
      <c r="W1942" s="11"/>
      <c r="X1942" s="9"/>
      <c r="Y1942" s="10"/>
      <c r="Z1942" s="10"/>
    </row>
    <row r="1943" spans="1:26" s="1" customFormat="1" x14ac:dyDescent="0.25">
      <c r="A1943" s="48"/>
      <c r="D1943"/>
      <c r="E1943"/>
      <c r="F1943"/>
      <c r="G1943"/>
      <c r="H1943"/>
      <c r="I1943" s="2"/>
      <c r="J1943"/>
      <c r="K1943"/>
      <c r="L1943"/>
      <c r="M1943" s="17"/>
      <c r="N1943" s="16"/>
      <c r="O1943" s="15"/>
      <c r="P1943" s="16"/>
      <c r="Q1943" s="6"/>
      <c r="R1943" s="7"/>
      <c r="S1943" s="8"/>
      <c r="T1943" s="8"/>
      <c r="U1943" s="9"/>
      <c r="V1943" s="10"/>
      <c r="W1943" s="11"/>
      <c r="X1943" s="9"/>
      <c r="Y1943" s="10"/>
      <c r="Z1943" s="10"/>
    </row>
    <row r="1944" spans="1:26" s="1" customFormat="1" x14ac:dyDescent="0.25">
      <c r="A1944" s="48"/>
      <c r="D1944"/>
      <c r="E1944"/>
      <c r="F1944"/>
      <c r="G1944"/>
      <c r="H1944"/>
      <c r="I1944" s="2"/>
      <c r="J1944"/>
      <c r="K1944"/>
      <c r="L1944"/>
      <c r="M1944" s="17"/>
      <c r="N1944" s="16"/>
      <c r="O1944" s="15"/>
      <c r="P1944" s="16"/>
      <c r="Q1944" s="6"/>
      <c r="R1944" s="7"/>
      <c r="S1944" s="8"/>
      <c r="T1944" s="8"/>
      <c r="U1944" s="9"/>
      <c r="V1944" s="10"/>
      <c r="W1944" s="11"/>
      <c r="X1944" s="9"/>
      <c r="Y1944" s="10"/>
      <c r="Z1944" s="10"/>
    </row>
    <row r="1945" spans="1:26" s="1" customFormat="1" x14ac:dyDescent="0.25">
      <c r="A1945" s="48"/>
      <c r="D1945"/>
      <c r="E1945"/>
      <c r="F1945"/>
      <c r="G1945"/>
      <c r="H1945"/>
      <c r="I1945" s="2"/>
      <c r="J1945"/>
      <c r="K1945"/>
      <c r="L1945"/>
      <c r="M1945" s="17"/>
      <c r="N1945" s="16"/>
      <c r="O1945" s="15"/>
      <c r="P1945" s="16"/>
      <c r="Q1945" s="6"/>
      <c r="R1945" s="7"/>
      <c r="S1945" s="8"/>
      <c r="T1945" s="8"/>
      <c r="U1945" s="9"/>
      <c r="V1945" s="10"/>
      <c r="W1945" s="11"/>
      <c r="X1945" s="9"/>
      <c r="Y1945" s="10"/>
      <c r="Z1945" s="10"/>
    </row>
    <row r="1946" spans="1:26" s="1" customFormat="1" x14ac:dyDescent="0.25">
      <c r="A1946" s="48"/>
      <c r="D1946"/>
      <c r="E1946"/>
      <c r="F1946"/>
      <c r="G1946"/>
      <c r="H1946"/>
      <c r="I1946" s="2"/>
      <c r="J1946"/>
      <c r="K1946"/>
      <c r="L1946"/>
      <c r="M1946" s="17"/>
      <c r="N1946" s="16"/>
      <c r="O1946" s="15"/>
      <c r="P1946" s="16"/>
      <c r="Q1946" s="6"/>
      <c r="R1946" s="7"/>
      <c r="S1946" s="8"/>
      <c r="T1946" s="8"/>
      <c r="U1946" s="9"/>
      <c r="V1946" s="10"/>
      <c r="W1946" s="11"/>
      <c r="X1946" s="9"/>
      <c r="Y1946" s="10"/>
      <c r="Z1946" s="10"/>
    </row>
    <row r="1947" spans="1:26" s="1" customFormat="1" x14ac:dyDescent="0.25">
      <c r="A1947" s="48"/>
      <c r="D1947"/>
      <c r="E1947"/>
      <c r="F1947"/>
      <c r="G1947"/>
      <c r="H1947"/>
      <c r="I1947" s="2"/>
      <c r="J1947"/>
      <c r="K1947"/>
      <c r="L1947"/>
      <c r="M1947" s="17"/>
      <c r="N1947" s="16"/>
      <c r="O1947" s="15"/>
      <c r="P1947" s="16"/>
      <c r="Q1947" s="6"/>
      <c r="R1947" s="7"/>
      <c r="S1947" s="8"/>
      <c r="T1947" s="8"/>
      <c r="U1947" s="9"/>
      <c r="V1947" s="10"/>
      <c r="W1947" s="11"/>
      <c r="X1947" s="9"/>
      <c r="Y1947" s="10"/>
      <c r="Z1947" s="10"/>
    </row>
    <row r="1948" spans="1:26" s="1" customFormat="1" x14ac:dyDescent="0.25">
      <c r="A1948" s="48"/>
      <c r="D1948"/>
      <c r="E1948"/>
      <c r="F1948"/>
      <c r="G1948"/>
      <c r="H1948"/>
      <c r="I1948" s="2"/>
      <c r="J1948"/>
      <c r="K1948"/>
      <c r="L1948"/>
      <c r="M1948" s="17"/>
      <c r="N1948" s="16"/>
      <c r="O1948" s="15"/>
      <c r="P1948" s="16"/>
      <c r="Q1948" s="6"/>
      <c r="R1948" s="7"/>
      <c r="S1948" s="8"/>
      <c r="T1948" s="8"/>
      <c r="U1948" s="9"/>
      <c r="V1948" s="10"/>
      <c r="W1948" s="11"/>
      <c r="X1948" s="9"/>
      <c r="Y1948" s="10"/>
      <c r="Z1948" s="10"/>
    </row>
    <row r="1949" spans="1:26" s="1" customFormat="1" x14ac:dyDescent="0.25">
      <c r="A1949" s="48"/>
      <c r="D1949"/>
      <c r="E1949"/>
      <c r="F1949"/>
      <c r="G1949"/>
      <c r="H1949"/>
      <c r="I1949" s="2"/>
      <c r="J1949"/>
      <c r="K1949"/>
      <c r="L1949"/>
      <c r="M1949" s="17"/>
      <c r="N1949" s="16"/>
      <c r="O1949" s="15"/>
      <c r="P1949" s="16"/>
      <c r="Q1949" s="6"/>
      <c r="R1949" s="7"/>
      <c r="S1949" s="8"/>
      <c r="T1949" s="8"/>
      <c r="U1949" s="9"/>
      <c r="V1949" s="10"/>
      <c r="W1949" s="11"/>
      <c r="X1949" s="9"/>
      <c r="Y1949" s="10"/>
      <c r="Z1949" s="10"/>
    </row>
    <row r="1950" spans="1:26" s="1" customFormat="1" x14ac:dyDescent="0.25">
      <c r="A1950" s="48"/>
      <c r="D1950"/>
      <c r="E1950"/>
      <c r="F1950"/>
      <c r="G1950"/>
      <c r="H1950"/>
      <c r="I1950" s="2"/>
      <c r="J1950"/>
      <c r="K1950"/>
      <c r="L1950"/>
      <c r="M1950" s="17"/>
      <c r="N1950" s="16"/>
      <c r="O1950" s="15"/>
      <c r="P1950" s="16"/>
      <c r="Q1950" s="6"/>
      <c r="R1950" s="7"/>
      <c r="S1950" s="8"/>
      <c r="T1950" s="8"/>
      <c r="U1950" s="9"/>
      <c r="V1950" s="10"/>
      <c r="W1950" s="11"/>
      <c r="X1950" s="9"/>
      <c r="Y1950" s="10"/>
      <c r="Z1950" s="10"/>
    </row>
    <row r="1951" spans="1:26" s="1" customFormat="1" x14ac:dyDescent="0.25">
      <c r="A1951" s="48"/>
      <c r="D1951"/>
      <c r="E1951"/>
      <c r="F1951"/>
      <c r="G1951"/>
      <c r="H1951"/>
      <c r="I1951" s="2"/>
      <c r="J1951"/>
      <c r="K1951"/>
      <c r="L1951"/>
      <c r="M1951" s="17"/>
      <c r="N1951" s="16"/>
      <c r="O1951" s="15"/>
      <c r="P1951" s="16"/>
      <c r="Q1951" s="6"/>
      <c r="R1951" s="7"/>
      <c r="S1951" s="8"/>
      <c r="T1951" s="8"/>
      <c r="U1951" s="9"/>
      <c r="V1951" s="10"/>
      <c r="W1951" s="11"/>
      <c r="X1951" s="9"/>
      <c r="Y1951" s="10"/>
      <c r="Z1951" s="10"/>
    </row>
    <row r="1952" spans="1:26" s="1" customFormat="1" x14ac:dyDescent="0.25">
      <c r="A1952" s="48"/>
      <c r="D1952"/>
      <c r="E1952"/>
      <c r="F1952"/>
      <c r="G1952"/>
      <c r="H1952"/>
      <c r="I1952" s="2"/>
      <c r="J1952"/>
      <c r="K1952"/>
      <c r="L1952"/>
      <c r="M1952" s="17"/>
      <c r="N1952" s="16"/>
      <c r="O1952" s="15"/>
      <c r="P1952" s="16"/>
      <c r="Q1952" s="6"/>
      <c r="R1952" s="7"/>
      <c r="S1952" s="8"/>
      <c r="T1952" s="8"/>
      <c r="U1952" s="9"/>
      <c r="V1952" s="10"/>
      <c r="W1952" s="11"/>
      <c r="X1952" s="9"/>
      <c r="Y1952" s="10"/>
      <c r="Z1952" s="10"/>
    </row>
    <row r="1953" spans="1:26" s="1" customFormat="1" x14ac:dyDescent="0.25">
      <c r="A1953" s="48"/>
      <c r="D1953"/>
      <c r="E1953"/>
      <c r="F1953"/>
      <c r="G1953"/>
      <c r="H1953"/>
      <c r="I1953" s="2"/>
      <c r="J1953"/>
      <c r="K1953"/>
      <c r="L1953"/>
      <c r="M1953" s="17"/>
      <c r="N1953" s="16"/>
      <c r="O1953" s="15"/>
      <c r="P1953" s="16"/>
      <c r="Q1953" s="6"/>
      <c r="R1953" s="7"/>
      <c r="S1953" s="8"/>
      <c r="T1953" s="8"/>
      <c r="U1953" s="9"/>
      <c r="V1953" s="10"/>
      <c r="W1953" s="11"/>
      <c r="X1953" s="9"/>
      <c r="Y1953" s="10"/>
      <c r="Z1953" s="10"/>
    </row>
    <row r="1954" spans="1:26" s="1" customFormat="1" x14ac:dyDescent="0.25">
      <c r="A1954" s="48"/>
      <c r="D1954"/>
      <c r="E1954"/>
      <c r="F1954"/>
      <c r="G1954"/>
      <c r="H1954"/>
      <c r="I1954" s="2"/>
      <c r="J1954"/>
      <c r="K1954"/>
      <c r="L1954"/>
      <c r="M1954" s="17"/>
      <c r="N1954" s="16"/>
      <c r="O1954" s="15"/>
      <c r="P1954" s="16"/>
      <c r="Q1954" s="6"/>
      <c r="R1954" s="7"/>
      <c r="S1954" s="8"/>
      <c r="T1954" s="8"/>
      <c r="U1954" s="9"/>
      <c r="V1954" s="10"/>
      <c r="W1954" s="11"/>
      <c r="X1954" s="9"/>
      <c r="Y1954" s="10"/>
      <c r="Z1954" s="10"/>
    </row>
    <row r="1955" spans="1:26" s="1" customFormat="1" x14ac:dyDescent="0.25">
      <c r="A1955" s="48"/>
      <c r="D1955"/>
      <c r="E1955"/>
      <c r="F1955"/>
      <c r="G1955"/>
      <c r="H1955"/>
      <c r="I1955" s="2"/>
      <c r="J1955"/>
      <c r="K1955"/>
      <c r="L1955"/>
      <c r="M1955" s="17"/>
      <c r="N1955" s="16"/>
      <c r="O1955" s="15"/>
      <c r="P1955" s="16"/>
      <c r="Q1955" s="6"/>
      <c r="R1955" s="7"/>
      <c r="S1955" s="8"/>
      <c r="T1955" s="8"/>
      <c r="U1955" s="9"/>
      <c r="V1955" s="10"/>
      <c r="W1955" s="11"/>
      <c r="X1955" s="9"/>
      <c r="Y1955" s="10"/>
      <c r="Z1955" s="10"/>
    </row>
    <row r="1956" spans="1:26" s="1" customFormat="1" x14ac:dyDescent="0.25">
      <c r="A1956" s="48"/>
      <c r="D1956"/>
      <c r="E1956"/>
      <c r="F1956"/>
      <c r="G1956"/>
      <c r="H1956"/>
      <c r="I1956" s="2"/>
      <c r="J1956"/>
      <c r="K1956"/>
      <c r="L1956"/>
      <c r="M1956" s="17"/>
      <c r="N1956" s="16"/>
      <c r="O1956" s="15"/>
      <c r="P1956" s="16"/>
      <c r="Q1956" s="6"/>
      <c r="R1956" s="7"/>
      <c r="S1956" s="8"/>
      <c r="T1956" s="8"/>
      <c r="U1956" s="9"/>
      <c r="V1956" s="10"/>
      <c r="W1956" s="11"/>
      <c r="X1956" s="9"/>
      <c r="Y1956" s="10"/>
      <c r="Z1956" s="10"/>
    </row>
    <row r="1957" spans="1:26" s="1" customFormat="1" x14ac:dyDescent="0.25">
      <c r="A1957" s="48"/>
      <c r="D1957"/>
      <c r="E1957"/>
      <c r="F1957"/>
      <c r="G1957"/>
      <c r="H1957"/>
      <c r="I1957" s="2"/>
      <c r="J1957"/>
      <c r="K1957"/>
      <c r="L1957"/>
      <c r="M1957" s="17"/>
      <c r="N1957" s="16"/>
      <c r="O1957" s="15"/>
      <c r="P1957" s="16"/>
      <c r="Q1957" s="6"/>
      <c r="R1957" s="7"/>
      <c r="S1957" s="8"/>
      <c r="T1957" s="8"/>
      <c r="U1957" s="9"/>
      <c r="V1957" s="10"/>
      <c r="W1957" s="11"/>
      <c r="X1957" s="9"/>
      <c r="Y1957" s="10"/>
      <c r="Z1957" s="10"/>
    </row>
    <row r="1958" spans="1:26" s="1" customFormat="1" x14ac:dyDescent="0.25">
      <c r="A1958" s="48"/>
      <c r="D1958"/>
      <c r="E1958"/>
      <c r="F1958"/>
      <c r="G1958"/>
      <c r="H1958"/>
      <c r="I1958" s="2"/>
      <c r="J1958"/>
      <c r="K1958"/>
      <c r="L1958"/>
      <c r="M1958" s="17"/>
      <c r="N1958" s="16"/>
      <c r="O1958" s="15"/>
      <c r="P1958" s="16"/>
      <c r="Q1958" s="6"/>
      <c r="R1958" s="7"/>
      <c r="S1958" s="8"/>
      <c r="T1958" s="8"/>
      <c r="U1958" s="9"/>
      <c r="V1958" s="10"/>
      <c r="W1958" s="11"/>
      <c r="X1958" s="9"/>
      <c r="Y1958" s="10"/>
      <c r="Z1958" s="10"/>
    </row>
    <row r="1959" spans="1:26" s="1" customFormat="1" x14ac:dyDescent="0.25">
      <c r="A1959" s="48"/>
      <c r="D1959"/>
      <c r="E1959"/>
      <c r="F1959"/>
      <c r="G1959"/>
      <c r="H1959"/>
      <c r="I1959" s="2"/>
      <c r="J1959"/>
      <c r="K1959"/>
      <c r="L1959"/>
      <c r="M1959" s="17"/>
      <c r="N1959" s="16"/>
      <c r="O1959" s="15"/>
      <c r="P1959" s="16"/>
      <c r="Q1959" s="6"/>
      <c r="R1959" s="7"/>
      <c r="S1959" s="8"/>
      <c r="T1959" s="8"/>
      <c r="U1959" s="9"/>
      <c r="V1959" s="10"/>
      <c r="W1959" s="11"/>
      <c r="X1959" s="9"/>
      <c r="Y1959" s="10"/>
      <c r="Z1959" s="10"/>
    </row>
    <row r="1960" spans="1:26" s="1" customFormat="1" x14ac:dyDescent="0.25">
      <c r="A1960" s="48"/>
      <c r="D1960"/>
      <c r="E1960"/>
      <c r="F1960"/>
      <c r="G1960"/>
      <c r="H1960"/>
      <c r="I1960" s="2"/>
      <c r="J1960"/>
      <c r="K1960"/>
      <c r="L1960"/>
      <c r="M1960" s="17"/>
      <c r="N1960" s="16"/>
      <c r="O1960" s="15"/>
      <c r="P1960" s="16"/>
      <c r="Q1960" s="6"/>
      <c r="R1960" s="7"/>
      <c r="S1960" s="8"/>
      <c r="T1960" s="8"/>
      <c r="U1960" s="9"/>
      <c r="V1960" s="10"/>
      <c r="W1960" s="11"/>
      <c r="X1960" s="9"/>
      <c r="Y1960" s="10"/>
      <c r="Z1960" s="10"/>
    </row>
    <row r="1961" spans="1:26" s="1" customFormat="1" x14ac:dyDescent="0.25">
      <c r="A1961" s="48"/>
      <c r="D1961"/>
      <c r="E1961"/>
      <c r="F1961"/>
      <c r="G1961"/>
      <c r="H1961"/>
      <c r="I1961" s="2"/>
      <c r="J1961"/>
      <c r="K1961"/>
      <c r="L1961"/>
      <c r="M1961" s="17"/>
      <c r="N1961" s="16"/>
      <c r="O1961" s="15"/>
      <c r="P1961" s="16"/>
      <c r="Q1961" s="6"/>
      <c r="R1961" s="7"/>
      <c r="S1961" s="8"/>
      <c r="T1961" s="8"/>
      <c r="U1961" s="9"/>
      <c r="V1961" s="10"/>
      <c r="W1961" s="11"/>
      <c r="X1961" s="9"/>
      <c r="Y1961" s="10"/>
      <c r="Z1961" s="10"/>
    </row>
    <row r="1962" spans="1:26" s="1" customFormat="1" x14ac:dyDescent="0.25">
      <c r="A1962" s="48"/>
      <c r="D1962"/>
      <c r="E1962"/>
      <c r="F1962"/>
      <c r="G1962"/>
      <c r="H1962"/>
      <c r="I1962" s="2"/>
      <c r="J1962"/>
      <c r="K1962"/>
      <c r="L1962"/>
      <c r="M1962" s="17"/>
      <c r="N1962" s="16"/>
      <c r="O1962" s="15"/>
      <c r="P1962" s="16"/>
      <c r="Q1962" s="6"/>
      <c r="R1962" s="7"/>
      <c r="S1962" s="8"/>
      <c r="T1962" s="8"/>
      <c r="U1962" s="9"/>
      <c r="V1962" s="10"/>
      <c r="W1962" s="11"/>
      <c r="X1962" s="9"/>
      <c r="Y1962" s="10"/>
      <c r="Z1962" s="10"/>
    </row>
    <row r="1963" spans="1:26" s="1" customFormat="1" x14ac:dyDescent="0.25">
      <c r="A1963" s="48"/>
      <c r="D1963"/>
      <c r="E1963"/>
      <c r="F1963"/>
      <c r="G1963"/>
      <c r="H1963"/>
      <c r="I1963" s="2"/>
      <c r="J1963"/>
      <c r="K1963"/>
      <c r="L1963"/>
      <c r="M1963" s="17"/>
      <c r="N1963" s="16"/>
      <c r="O1963" s="15"/>
      <c r="P1963" s="16"/>
      <c r="Q1963" s="6"/>
      <c r="R1963" s="7"/>
      <c r="S1963" s="8"/>
      <c r="T1963" s="8"/>
      <c r="U1963" s="9"/>
      <c r="V1963" s="10"/>
      <c r="W1963" s="11"/>
      <c r="X1963" s="9"/>
      <c r="Y1963" s="10"/>
      <c r="Z1963" s="10"/>
    </row>
    <row r="1964" spans="1:26" s="1" customFormat="1" x14ac:dyDescent="0.25">
      <c r="A1964" s="48"/>
      <c r="D1964"/>
      <c r="E1964"/>
      <c r="F1964"/>
      <c r="G1964"/>
      <c r="H1964"/>
      <c r="I1964" s="2"/>
      <c r="J1964"/>
      <c r="K1964"/>
      <c r="L1964"/>
      <c r="M1964" s="17"/>
      <c r="N1964" s="16"/>
      <c r="O1964" s="15"/>
      <c r="P1964" s="16"/>
      <c r="Q1964" s="6"/>
      <c r="R1964" s="7"/>
      <c r="S1964" s="8"/>
      <c r="T1964" s="8"/>
      <c r="U1964" s="9"/>
      <c r="V1964" s="10"/>
      <c r="W1964" s="11"/>
      <c r="X1964" s="9"/>
      <c r="Y1964" s="10"/>
      <c r="Z1964" s="10"/>
    </row>
    <row r="1965" spans="1:26" s="1" customFormat="1" x14ac:dyDescent="0.25">
      <c r="A1965" s="48"/>
      <c r="D1965"/>
      <c r="E1965"/>
      <c r="F1965"/>
      <c r="G1965"/>
      <c r="H1965"/>
      <c r="I1965" s="2"/>
      <c r="J1965"/>
      <c r="K1965"/>
      <c r="L1965"/>
      <c r="M1965" s="17"/>
      <c r="N1965" s="16"/>
      <c r="O1965" s="15"/>
      <c r="P1965" s="16"/>
      <c r="Q1965" s="6"/>
      <c r="R1965" s="7"/>
      <c r="S1965" s="8"/>
      <c r="T1965" s="8"/>
      <c r="U1965" s="9"/>
      <c r="V1965" s="10"/>
      <c r="W1965" s="11"/>
      <c r="X1965" s="9"/>
      <c r="Y1965" s="10"/>
      <c r="Z1965" s="10"/>
    </row>
    <row r="1966" spans="1:26" s="1" customFormat="1" x14ac:dyDescent="0.25">
      <c r="A1966" s="48"/>
      <c r="D1966"/>
      <c r="E1966"/>
      <c r="F1966"/>
      <c r="G1966"/>
      <c r="H1966"/>
      <c r="I1966" s="2"/>
      <c r="J1966"/>
      <c r="K1966"/>
      <c r="L1966"/>
      <c r="M1966" s="17"/>
      <c r="N1966" s="16"/>
      <c r="O1966" s="15"/>
      <c r="P1966" s="16"/>
      <c r="Q1966" s="6"/>
      <c r="R1966" s="7"/>
      <c r="S1966" s="8"/>
      <c r="T1966" s="8"/>
      <c r="U1966" s="9"/>
      <c r="V1966" s="10"/>
      <c r="W1966" s="11"/>
      <c r="X1966" s="9"/>
      <c r="Y1966" s="10"/>
      <c r="Z1966" s="10"/>
    </row>
    <row r="1967" spans="1:26" s="1" customFormat="1" x14ac:dyDescent="0.25">
      <c r="A1967" s="48"/>
      <c r="D1967"/>
      <c r="E1967"/>
      <c r="F1967"/>
      <c r="G1967"/>
      <c r="H1967"/>
      <c r="I1967" s="2"/>
      <c r="J1967"/>
      <c r="K1967"/>
      <c r="L1967"/>
      <c r="M1967" s="17"/>
      <c r="N1967" s="16"/>
      <c r="O1967" s="15"/>
      <c r="P1967" s="16"/>
      <c r="Q1967" s="6"/>
      <c r="R1967" s="7"/>
      <c r="S1967" s="8"/>
      <c r="T1967" s="8"/>
      <c r="U1967" s="9"/>
      <c r="V1967" s="10"/>
      <c r="W1967" s="11"/>
      <c r="X1967" s="9"/>
      <c r="Y1967" s="10"/>
      <c r="Z1967" s="10"/>
    </row>
    <row r="1968" spans="1:26" s="1" customFormat="1" x14ac:dyDescent="0.25">
      <c r="A1968" s="48"/>
      <c r="D1968"/>
      <c r="E1968"/>
      <c r="F1968"/>
      <c r="G1968"/>
      <c r="H1968"/>
      <c r="I1968" s="2"/>
      <c r="J1968"/>
      <c r="K1968"/>
      <c r="L1968"/>
      <c r="M1968" s="17"/>
      <c r="N1968" s="16"/>
      <c r="O1968" s="15"/>
      <c r="P1968" s="16"/>
      <c r="Q1968" s="6"/>
      <c r="R1968" s="7"/>
      <c r="S1968" s="8"/>
      <c r="T1968" s="8"/>
      <c r="U1968" s="9"/>
      <c r="V1968" s="10"/>
      <c r="W1968" s="11"/>
      <c r="X1968" s="9"/>
      <c r="Y1968" s="10"/>
      <c r="Z1968" s="10"/>
    </row>
    <row r="1969" spans="1:26" s="1" customFormat="1" x14ac:dyDescent="0.25">
      <c r="A1969" s="48"/>
      <c r="D1969"/>
      <c r="E1969"/>
      <c r="F1969"/>
      <c r="G1969"/>
      <c r="H1969"/>
      <c r="I1969" s="2"/>
      <c r="J1969"/>
      <c r="K1969"/>
      <c r="L1969"/>
      <c r="M1969" s="17"/>
      <c r="N1969" s="16"/>
      <c r="O1969" s="15"/>
      <c r="P1969" s="16"/>
      <c r="Q1969" s="6"/>
      <c r="R1969" s="7"/>
      <c r="S1969" s="8"/>
      <c r="T1969" s="8"/>
      <c r="U1969" s="9"/>
      <c r="V1969" s="10"/>
      <c r="W1969" s="11"/>
      <c r="X1969" s="9"/>
      <c r="Y1969" s="10"/>
      <c r="Z1969" s="10"/>
    </row>
    <row r="1970" spans="1:26" s="1" customFormat="1" x14ac:dyDescent="0.25">
      <c r="A1970" s="48"/>
      <c r="D1970"/>
      <c r="E1970"/>
      <c r="F1970"/>
      <c r="G1970"/>
      <c r="H1970"/>
      <c r="I1970" s="2"/>
      <c r="J1970"/>
      <c r="K1970"/>
      <c r="L1970"/>
      <c r="M1970" s="17"/>
      <c r="N1970" s="16"/>
      <c r="O1970" s="15"/>
      <c r="P1970" s="16"/>
      <c r="Q1970" s="6"/>
      <c r="R1970" s="7"/>
      <c r="S1970" s="8"/>
      <c r="T1970" s="8"/>
      <c r="U1970" s="9"/>
      <c r="V1970" s="10"/>
      <c r="W1970" s="11"/>
      <c r="X1970" s="9"/>
      <c r="Y1970" s="10"/>
      <c r="Z1970" s="10"/>
    </row>
    <row r="1971" spans="1:26" s="1" customFormat="1" x14ac:dyDescent="0.25">
      <c r="A1971" s="48"/>
      <c r="D1971"/>
      <c r="E1971"/>
      <c r="F1971"/>
      <c r="G1971"/>
      <c r="H1971"/>
      <c r="I1971" s="2"/>
      <c r="J1971"/>
      <c r="K1971"/>
      <c r="L1971"/>
      <c r="M1971" s="17"/>
      <c r="N1971" s="16"/>
      <c r="O1971" s="15"/>
      <c r="P1971" s="16"/>
      <c r="Q1971" s="6"/>
      <c r="R1971" s="7"/>
      <c r="S1971" s="8"/>
      <c r="T1971" s="8"/>
      <c r="U1971" s="9"/>
      <c r="V1971" s="10"/>
      <c r="W1971" s="11"/>
      <c r="X1971" s="9"/>
      <c r="Y1971" s="10"/>
      <c r="Z1971" s="10"/>
    </row>
    <row r="1972" spans="1:26" s="1" customFormat="1" x14ac:dyDescent="0.25">
      <c r="A1972" s="48"/>
      <c r="D1972"/>
      <c r="E1972"/>
      <c r="F1972"/>
      <c r="G1972"/>
      <c r="H1972"/>
      <c r="I1972" s="2"/>
      <c r="J1972"/>
      <c r="K1972"/>
      <c r="L1972"/>
      <c r="M1972" s="17"/>
      <c r="N1972" s="16"/>
      <c r="O1972" s="15"/>
      <c r="P1972" s="16"/>
      <c r="Q1972" s="6"/>
      <c r="R1972" s="7"/>
      <c r="S1972" s="8"/>
      <c r="T1972" s="8"/>
      <c r="U1972" s="9"/>
      <c r="V1972" s="10"/>
      <c r="W1972" s="11"/>
      <c r="X1972" s="9"/>
      <c r="Y1972" s="10"/>
      <c r="Z1972" s="10"/>
    </row>
    <row r="1973" spans="1:26" s="1" customFormat="1" x14ac:dyDescent="0.25">
      <c r="A1973" s="48"/>
      <c r="D1973"/>
      <c r="E1973"/>
      <c r="F1973"/>
      <c r="G1973"/>
      <c r="H1973"/>
      <c r="I1973" s="2"/>
      <c r="J1973"/>
      <c r="K1973"/>
      <c r="L1973"/>
      <c r="M1973" s="17"/>
      <c r="N1973" s="16"/>
      <c r="O1973" s="15"/>
      <c r="P1973" s="16"/>
      <c r="Q1973" s="6"/>
      <c r="R1973" s="7"/>
      <c r="S1973" s="8"/>
      <c r="T1973" s="8"/>
      <c r="U1973" s="9"/>
      <c r="V1973" s="10"/>
      <c r="W1973" s="11"/>
      <c r="X1973" s="9"/>
      <c r="Y1973" s="10"/>
      <c r="Z1973" s="10"/>
    </row>
    <row r="1974" spans="1:26" s="1" customFormat="1" x14ac:dyDescent="0.25">
      <c r="A1974" s="48"/>
      <c r="D1974"/>
      <c r="E1974"/>
      <c r="F1974"/>
      <c r="G1974"/>
      <c r="H1974"/>
      <c r="I1974" s="2"/>
      <c r="J1974"/>
      <c r="K1974"/>
      <c r="L1974"/>
      <c r="M1974" s="17"/>
      <c r="N1974" s="16"/>
      <c r="O1974" s="15"/>
      <c r="P1974" s="16"/>
      <c r="Q1974" s="6"/>
      <c r="R1974" s="7"/>
      <c r="S1974" s="8"/>
      <c r="T1974" s="8"/>
      <c r="U1974" s="9"/>
      <c r="V1974" s="10"/>
      <c r="W1974" s="11"/>
      <c r="X1974" s="9"/>
      <c r="Y1974" s="10"/>
      <c r="Z1974" s="10"/>
    </row>
    <row r="1975" spans="1:26" s="1" customFormat="1" x14ac:dyDescent="0.25">
      <c r="A1975" s="48"/>
      <c r="D1975"/>
      <c r="E1975"/>
      <c r="F1975"/>
      <c r="G1975"/>
      <c r="H1975"/>
      <c r="I1975" s="2"/>
      <c r="J1975"/>
      <c r="K1975"/>
      <c r="L1975"/>
      <c r="M1975" s="17"/>
      <c r="N1975" s="16"/>
      <c r="O1975" s="15"/>
      <c r="P1975" s="16"/>
      <c r="Q1975" s="6"/>
      <c r="R1975" s="7"/>
      <c r="S1975" s="8"/>
      <c r="T1975" s="8"/>
      <c r="U1975" s="9"/>
      <c r="V1975" s="10"/>
      <c r="W1975" s="11"/>
      <c r="X1975" s="9"/>
      <c r="Y1975" s="10"/>
      <c r="Z1975" s="10"/>
    </row>
    <row r="1976" spans="1:26" s="1" customFormat="1" x14ac:dyDescent="0.25">
      <c r="A1976" s="48"/>
      <c r="D1976"/>
      <c r="E1976"/>
      <c r="F1976"/>
      <c r="G1976"/>
      <c r="H1976"/>
      <c r="I1976" s="2"/>
      <c r="J1976"/>
      <c r="K1976"/>
      <c r="L1976"/>
      <c r="M1976" s="17"/>
      <c r="N1976" s="16"/>
      <c r="O1976" s="15"/>
      <c r="P1976" s="16"/>
      <c r="Q1976" s="6"/>
      <c r="R1976" s="7"/>
      <c r="S1976" s="8"/>
      <c r="T1976" s="8"/>
      <c r="U1976" s="9"/>
      <c r="V1976" s="10"/>
      <c r="W1976" s="11"/>
      <c r="X1976" s="9"/>
      <c r="Y1976" s="10"/>
      <c r="Z1976" s="10"/>
    </row>
    <row r="1977" spans="1:26" s="1" customFormat="1" x14ac:dyDescent="0.25">
      <c r="A1977" s="48"/>
      <c r="D1977"/>
      <c r="E1977"/>
      <c r="F1977"/>
      <c r="G1977"/>
      <c r="H1977"/>
      <c r="I1977" s="2"/>
      <c r="J1977"/>
      <c r="K1977"/>
      <c r="L1977"/>
      <c r="M1977" s="17"/>
      <c r="N1977" s="16"/>
      <c r="O1977" s="15"/>
      <c r="P1977" s="16"/>
      <c r="Q1977" s="6"/>
      <c r="R1977" s="7"/>
      <c r="S1977" s="8"/>
      <c r="T1977" s="8"/>
      <c r="U1977" s="9"/>
      <c r="V1977" s="10"/>
      <c r="W1977" s="11"/>
      <c r="X1977" s="9"/>
      <c r="Y1977" s="10"/>
      <c r="Z1977" s="10"/>
    </row>
    <row r="1978" spans="1:26" s="1" customFormat="1" x14ac:dyDescent="0.25">
      <c r="A1978" s="48"/>
      <c r="D1978"/>
      <c r="E1978"/>
      <c r="F1978"/>
      <c r="G1978"/>
      <c r="H1978"/>
      <c r="I1978" s="2"/>
      <c r="J1978"/>
      <c r="K1978"/>
      <c r="L1978"/>
      <c r="M1978" s="17"/>
      <c r="N1978" s="16"/>
      <c r="O1978" s="15"/>
      <c r="P1978" s="16"/>
      <c r="Q1978" s="6"/>
      <c r="R1978" s="7"/>
      <c r="S1978" s="8"/>
      <c r="T1978" s="8"/>
      <c r="U1978" s="9"/>
      <c r="V1978" s="10"/>
      <c r="W1978" s="11"/>
      <c r="X1978" s="9"/>
      <c r="Y1978" s="10"/>
      <c r="Z1978" s="10"/>
    </row>
    <row r="1979" spans="1:26" s="1" customFormat="1" x14ac:dyDescent="0.25">
      <c r="A1979" s="48"/>
      <c r="D1979"/>
      <c r="E1979"/>
      <c r="F1979"/>
      <c r="G1979"/>
      <c r="H1979"/>
      <c r="I1979" s="2"/>
      <c r="J1979"/>
      <c r="K1979"/>
      <c r="L1979"/>
      <c r="M1979" s="17"/>
      <c r="N1979" s="16"/>
      <c r="O1979" s="15"/>
      <c r="P1979" s="16"/>
      <c r="Q1979" s="6"/>
      <c r="R1979" s="7"/>
      <c r="S1979" s="8"/>
      <c r="T1979" s="8"/>
      <c r="U1979" s="9"/>
      <c r="V1979" s="10"/>
      <c r="W1979" s="11"/>
      <c r="X1979" s="9"/>
      <c r="Y1979" s="10"/>
      <c r="Z1979" s="10"/>
    </row>
    <row r="1980" spans="1:26" s="1" customFormat="1" x14ac:dyDescent="0.25">
      <c r="A1980" s="48"/>
      <c r="D1980"/>
      <c r="E1980"/>
      <c r="F1980"/>
      <c r="G1980"/>
      <c r="H1980"/>
      <c r="I1980" s="2"/>
      <c r="J1980"/>
      <c r="K1980"/>
      <c r="L1980"/>
      <c r="M1980" s="17"/>
      <c r="N1980" s="16"/>
      <c r="O1980" s="15"/>
      <c r="P1980" s="16"/>
      <c r="Q1980" s="6"/>
      <c r="R1980" s="7"/>
      <c r="S1980" s="8"/>
      <c r="T1980" s="8"/>
      <c r="U1980" s="9"/>
      <c r="V1980" s="10"/>
      <c r="W1980" s="11"/>
      <c r="X1980" s="9"/>
      <c r="Y1980" s="10"/>
      <c r="Z1980" s="10"/>
    </row>
    <row r="1981" spans="1:26" s="1" customFormat="1" x14ac:dyDescent="0.25">
      <c r="A1981" s="48"/>
      <c r="D1981"/>
      <c r="E1981"/>
      <c r="F1981"/>
      <c r="G1981"/>
      <c r="H1981"/>
      <c r="I1981" s="2"/>
      <c r="J1981"/>
      <c r="K1981"/>
      <c r="L1981"/>
      <c r="M1981" s="17"/>
      <c r="N1981" s="16"/>
      <c r="O1981" s="15"/>
      <c r="P1981" s="16"/>
      <c r="Q1981" s="6"/>
      <c r="R1981" s="7"/>
      <c r="S1981" s="8"/>
      <c r="T1981" s="8"/>
      <c r="U1981" s="9"/>
      <c r="V1981" s="10"/>
      <c r="W1981" s="11"/>
      <c r="X1981" s="9"/>
      <c r="Y1981" s="10"/>
      <c r="Z1981" s="10"/>
    </row>
    <row r="1982" spans="1:26" s="1" customFormat="1" x14ac:dyDescent="0.25">
      <c r="A1982" s="48"/>
      <c r="D1982"/>
      <c r="E1982"/>
      <c r="F1982"/>
      <c r="G1982"/>
      <c r="H1982"/>
      <c r="I1982" s="2"/>
      <c r="J1982"/>
      <c r="K1982"/>
      <c r="L1982"/>
      <c r="M1982" s="17"/>
      <c r="N1982" s="16"/>
      <c r="O1982" s="15"/>
      <c r="P1982" s="16"/>
      <c r="Q1982" s="6"/>
      <c r="R1982" s="7"/>
      <c r="S1982" s="8"/>
      <c r="T1982" s="8"/>
      <c r="U1982" s="9"/>
      <c r="V1982" s="10"/>
      <c r="W1982" s="11"/>
      <c r="X1982" s="9"/>
      <c r="Y1982" s="10"/>
      <c r="Z1982" s="10"/>
    </row>
    <row r="1983" spans="1:26" s="1" customFormat="1" x14ac:dyDescent="0.25">
      <c r="A1983" s="48"/>
      <c r="D1983"/>
      <c r="E1983"/>
      <c r="F1983"/>
      <c r="G1983"/>
      <c r="H1983"/>
      <c r="I1983" s="2"/>
      <c r="J1983"/>
      <c r="K1983"/>
      <c r="L1983"/>
      <c r="M1983" s="17"/>
      <c r="N1983" s="16"/>
      <c r="O1983" s="15"/>
      <c r="P1983" s="16"/>
      <c r="Q1983" s="6"/>
      <c r="R1983" s="7"/>
      <c r="S1983" s="8"/>
      <c r="T1983" s="8"/>
      <c r="U1983" s="9"/>
      <c r="V1983" s="10"/>
      <c r="W1983" s="11"/>
      <c r="X1983" s="9"/>
      <c r="Y1983" s="10"/>
      <c r="Z1983" s="10"/>
    </row>
    <row r="1984" spans="1:26" s="1" customFormat="1" x14ac:dyDescent="0.25">
      <c r="A1984" s="48"/>
      <c r="D1984"/>
      <c r="E1984"/>
      <c r="F1984"/>
      <c r="G1984"/>
      <c r="H1984"/>
      <c r="I1984" s="2"/>
      <c r="J1984"/>
      <c r="K1984"/>
      <c r="L1984"/>
      <c r="M1984" s="17"/>
      <c r="N1984" s="16"/>
      <c r="O1984" s="15"/>
      <c r="P1984" s="16"/>
      <c r="Q1984" s="6"/>
      <c r="R1984" s="7"/>
      <c r="S1984" s="8"/>
      <c r="T1984" s="8"/>
      <c r="U1984" s="9"/>
      <c r="V1984" s="10"/>
      <c r="W1984" s="11"/>
      <c r="X1984" s="9"/>
      <c r="Y1984" s="10"/>
      <c r="Z1984" s="10"/>
    </row>
    <row r="1985" spans="1:26" s="1" customFormat="1" x14ac:dyDescent="0.25">
      <c r="A1985" s="48"/>
      <c r="D1985"/>
      <c r="E1985"/>
      <c r="F1985"/>
      <c r="G1985"/>
      <c r="H1985"/>
      <c r="I1985" s="2"/>
      <c r="J1985"/>
      <c r="K1985"/>
      <c r="L1985"/>
      <c r="M1985" s="17"/>
      <c r="N1985" s="16"/>
      <c r="O1985" s="15"/>
      <c r="P1985" s="16"/>
      <c r="Q1985" s="6"/>
      <c r="R1985" s="7"/>
      <c r="S1985" s="8"/>
      <c r="T1985" s="8"/>
      <c r="U1985" s="9"/>
      <c r="V1985" s="10"/>
      <c r="W1985" s="11"/>
      <c r="X1985" s="9"/>
      <c r="Y1985" s="10"/>
      <c r="Z1985" s="10"/>
    </row>
    <row r="1986" spans="1:26" s="1" customFormat="1" x14ac:dyDescent="0.25">
      <c r="A1986" s="48"/>
      <c r="D1986"/>
      <c r="E1986"/>
      <c r="F1986"/>
      <c r="G1986"/>
      <c r="H1986"/>
      <c r="I1986" s="2"/>
      <c r="J1986"/>
      <c r="K1986"/>
      <c r="L1986"/>
      <c r="M1986" s="17"/>
      <c r="N1986" s="16"/>
      <c r="O1986" s="15"/>
      <c r="P1986" s="16"/>
      <c r="Q1986" s="6"/>
      <c r="R1986" s="7"/>
      <c r="S1986" s="8"/>
      <c r="T1986" s="8"/>
      <c r="U1986" s="9"/>
      <c r="V1986" s="10"/>
      <c r="W1986" s="11"/>
      <c r="X1986" s="9"/>
      <c r="Y1986" s="10"/>
      <c r="Z1986" s="10"/>
    </row>
    <row r="1987" spans="1:26" s="1" customFormat="1" x14ac:dyDescent="0.25">
      <c r="A1987" s="48"/>
      <c r="D1987"/>
      <c r="E1987"/>
      <c r="F1987"/>
      <c r="G1987"/>
      <c r="H1987"/>
      <c r="I1987" s="2"/>
      <c r="J1987"/>
      <c r="K1987"/>
      <c r="L1987"/>
      <c r="M1987" s="17"/>
      <c r="N1987" s="16"/>
      <c r="O1987" s="15"/>
      <c r="P1987" s="16"/>
      <c r="Q1987" s="6"/>
      <c r="R1987" s="7"/>
      <c r="S1987" s="8"/>
      <c r="T1987" s="8"/>
      <c r="U1987" s="9"/>
      <c r="V1987" s="10"/>
      <c r="W1987" s="11"/>
      <c r="X1987" s="9"/>
      <c r="Y1987" s="10"/>
      <c r="Z1987" s="10"/>
    </row>
    <row r="1988" spans="1:26" s="1" customFormat="1" x14ac:dyDescent="0.25">
      <c r="A1988" s="48"/>
      <c r="D1988"/>
      <c r="E1988"/>
      <c r="F1988"/>
      <c r="G1988"/>
      <c r="H1988"/>
      <c r="I1988" s="2"/>
      <c r="J1988"/>
      <c r="K1988"/>
      <c r="L1988"/>
      <c r="M1988" s="17"/>
      <c r="N1988" s="16"/>
      <c r="O1988" s="15"/>
      <c r="P1988" s="16"/>
      <c r="Q1988" s="6"/>
      <c r="R1988" s="7"/>
      <c r="S1988" s="8"/>
      <c r="T1988" s="8"/>
      <c r="U1988" s="9"/>
      <c r="V1988" s="10"/>
      <c r="W1988" s="11"/>
      <c r="X1988" s="9"/>
      <c r="Y1988" s="10"/>
      <c r="Z1988" s="10"/>
    </row>
    <row r="1989" spans="1:26" s="1" customFormat="1" x14ac:dyDescent="0.25">
      <c r="A1989" s="48"/>
      <c r="D1989"/>
      <c r="E1989"/>
      <c r="F1989"/>
      <c r="G1989"/>
      <c r="H1989"/>
      <c r="I1989" s="2"/>
      <c r="J1989"/>
      <c r="K1989"/>
      <c r="L1989"/>
      <c r="M1989" s="17"/>
      <c r="N1989" s="16"/>
      <c r="O1989" s="15"/>
      <c r="P1989" s="16"/>
      <c r="Q1989" s="6"/>
      <c r="R1989" s="7"/>
      <c r="S1989" s="8"/>
      <c r="T1989" s="8"/>
      <c r="U1989" s="9"/>
      <c r="V1989" s="10"/>
      <c r="W1989" s="11"/>
      <c r="X1989" s="9"/>
      <c r="Y1989" s="10"/>
      <c r="Z1989" s="10"/>
    </row>
    <row r="1990" spans="1:26" s="1" customFormat="1" x14ac:dyDescent="0.25">
      <c r="A1990" s="48"/>
      <c r="D1990"/>
      <c r="E1990"/>
      <c r="F1990"/>
      <c r="G1990"/>
      <c r="H1990"/>
      <c r="I1990" s="2"/>
      <c r="J1990"/>
      <c r="K1990"/>
      <c r="L1990"/>
      <c r="M1990" s="17"/>
      <c r="N1990" s="16"/>
      <c r="O1990" s="15"/>
      <c r="P1990" s="16"/>
      <c r="Q1990" s="6"/>
      <c r="R1990" s="7"/>
      <c r="S1990" s="8"/>
      <c r="T1990" s="8"/>
      <c r="U1990" s="9"/>
      <c r="V1990" s="10"/>
      <c r="W1990" s="11"/>
      <c r="X1990" s="9"/>
      <c r="Y1990" s="10"/>
      <c r="Z1990" s="10"/>
    </row>
    <row r="1991" spans="1:26" s="1" customFormat="1" x14ac:dyDescent="0.25">
      <c r="A1991" s="48"/>
      <c r="D1991"/>
      <c r="E1991"/>
      <c r="F1991"/>
      <c r="G1991"/>
      <c r="H1991"/>
      <c r="I1991" s="2"/>
      <c r="J1991"/>
      <c r="K1991"/>
      <c r="L1991"/>
      <c r="M1991" s="17"/>
      <c r="N1991" s="16"/>
      <c r="O1991" s="15"/>
      <c r="P1991" s="16"/>
      <c r="Q1991" s="6"/>
      <c r="R1991" s="7"/>
      <c r="S1991" s="8"/>
      <c r="T1991" s="8"/>
      <c r="U1991" s="9"/>
      <c r="V1991" s="10"/>
      <c r="W1991" s="11"/>
      <c r="X1991" s="9"/>
      <c r="Y1991" s="10"/>
      <c r="Z1991" s="10"/>
    </row>
    <row r="1992" spans="1:26" s="1" customFormat="1" x14ac:dyDescent="0.25">
      <c r="A1992" s="48"/>
      <c r="D1992"/>
      <c r="E1992"/>
      <c r="F1992"/>
      <c r="G1992"/>
      <c r="H1992"/>
      <c r="I1992" s="2"/>
      <c r="J1992"/>
      <c r="K1992"/>
      <c r="L1992"/>
      <c r="M1992" s="17"/>
      <c r="N1992" s="16"/>
      <c r="O1992" s="15"/>
      <c r="P1992" s="16"/>
      <c r="Q1992" s="6"/>
      <c r="R1992" s="7"/>
      <c r="S1992" s="8"/>
      <c r="T1992" s="8"/>
      <c r="U1992" s="9"/>
      <c r="V1992" s="10"/>
      <c r="W1992" s="11"/>
      <c r="X1992" s="9"/>
      <c r="Y1992" s="10"/>
      <c r="Z1992" s="10"/>
    </row>
    <row r="1993" spans="1:26" s="1" customFormat="1" x14ac:dyDescent="0.25">
      <c r="A1993" s="48"/>
      <c r="D1993"/>
      <c r="E1993"/>
      <c r="F1993"/>
      <c r="G1993"/>
      <c r="H1993"/>
      <c r="I1993" s="2"/>
      <c r="J1993"/>
      <c r="K1993"/>
      <c r="L1993"/>
      <c r="M1993" s="17"/>
      <c r="N1993" s="16"/>
      <c r="O1993" s="15"/>
      <c r="P1993" s="16"/>
      <c r="Q1993" s="6"/>
      <c r="R1993" s="7"/>
      <c r="S1993" s="8"/>
      <c r="T1993" s="8"/>
      <c r="U1993" s="9"/>
      <c r="V1993" s="10"/>
      <c r="W1993" s="11"/>
      <c r="X1993" s="9"/>
      <c r="Y1993" s="10"/>
      <c r="Z1993" s="10"/>
    </row>
    <row r="1994" spans="1:26" s="1" customFormat="1" x14ac:dyDescent="0.25">
      <c r="A1994" s="48"/>
      <c r="D1994"/>
      <c r="E1994"/>
      <c r="F1994"/>
      <c r="G1994"/>
      <c r="H1994"/>
      <c r="I1994" s="2"/>
      <c r="J1994"/>
      <c r="K1994"/>
      <c r="L1994"/>
      <c r="M1994" s="17"/>
      <c r="N1994" s="16"/>
      <c r="O1994" s="15"/>
      <c r="P1994" s="16"/>
      <c r="Q1994" s="6"/>
      <c r="R1994" s="7"/>
      <c r="S1994" s="8"/>
      <c r="T1994" s="8"/>
      <c r="U1994" s="9"/>
      <c r="V1994" s="10"/>
      <c r="W1994" s="11"/>
      <c r="X1994" s="9"/>
      <c r="Y1994" s="10"/>
      <c r="Z1994" s="10"/>
    </row>
    <row r="1995" spans="1:26" s="1" customFormat="1" x14ac:dyDescent="0.25">
      <c r="A1995" s="48"/>
      <c r="D1995"/>
      <c r="E1995"/>
      <c r="F1995"/>
      <c r="G1995"/>
      <c r="H1995"/>
      <c r="I1995" s="2"/>
      <c r="J1995"/>
      <c r="K1995"/>
      <c r="L1995"/>
      <c r="M1995" s="17"/>
      <c r="N1995" s="16"/>
      <c r="O1995" s="15"/>
      <c r="P1995" s="16"/>
      <c r="Q1995" s="6"/>
      <c r="R1995" s="7"/>
      <c r="S1995" s="8"/>
      <c r="T1995" s="8"/>
      <c r="U1995" s="9"/>
      <c r="V1995" s="10"/>
      <c r="W1995" s="11"/>
      <c r="X1995" s="9"/>
      <c r="Y1995" s="10"/>
      <c r="Z1995" s="10"/>
    </row>
    <row r="1996" spans="1:26" s="1" customFormat="1" x14ac:dyDescent="0.25">
      <c r="A1996" s="48"/>
      <c r="D1996"/>
      <c r="E1996"/>
      <c r="F1996"/>
      <c r="G1996"/>
      <c r="H1996"/>
      <c r="I1996" s="2"/>
      <c r="J1996"/>
      <c r="K1996"/>
      <c r="L1996"/>
      <c r="M1996" s="17"/>
      <c r="N1996" s="16"/>
      <c r="O1996" s="15"/>
      <c r="P1996" s="16"/>
      <c r="Q1996" s="6"/>
      <c r="R1996" s="7"/>
      <c r="S1996" s="8"/>
      <c r="T1996" s="8"/>
      <c r="U1996" s="9"/>
      <c r="V1996" s="10"/>
      <c r="W1996" s="11"/>
      <c r="X1996" s="9"/>
      <c r="Y1996" s="10"/>
      <c r="Z1996" s="10"/>
    </row>
    <row r="1997" spans="1:26" s="1" customFormat="1" x14ac:dyDescent="0.25">
      <c r="A1997" s="48"/>
      <c r="D1997"/>
      <c r="E1997"/>
      <c r="F1997"/>
      <c r="G1997"/>
      <c r="H1997"/>
      <c r="I1997" s="2"/>
      <c r="J1997"/>
      <c r="K1997"/>
      <c r="L1997"/>
      <c r="M1997" s="17"/>
      <c r="N1997" s="16"/>
      <c r="O1997" s="15"/>
      <c r="P1997" s="16"/>
      <c r="Q1997" s="6"/>
      <c r="R1997" s="7"/>
      <c r="S1997" s="8"/>
      <c r="T1997" s="8"/>
      <c r="U1997" s="9"/>
      <c r="V1997" s="10"/>
      <c r="W1997" s="11"/>
      <c r="X1997" s="9"/>
      <c r="Y1997" s="10"/>
      <c r="Z1997" s="10"/>
    </row>
    <row r="1998" spans="1:26" s="1" customFormat="1" x14ac:dyDescent="0.25">
      <c r="A1998" s="48"/>
      <c r="D1998"/>
      <c r="E1998"/>
      <c r="F1998"/>
      <c r="G1998"/>
      <c r="H1998"/>
      <c r="I1998" s="2"/>
      <c r="J1998"/>
      <c r="K1998"/>
      <c r="L1998"/>
      <c r="M1998" s="17"/>
      <c r="N1998" s="16"/>
      <c r="O1998" s="15"/>
      <c r="P1998" s="16"/>
      <c r="Q1998" s="6"/>
      <c r="R1998" s="7"/>
      <c r="S1998" s="8"/>
      <c r="T1998" s="8"/>
      <c r="U1998" s="9"/>
      <c r="V1998" s="10"/>
      <c r="W1998" s="11"/>
      <c r="X1998" s="9"/>
      <c r="Y1998" s="10"/>
      <c r="Z1998" s="10"/>
    </row>
    <row r="1999" spans="1:26" s="1" customFormat="1" x14ac:dyDescent="0.25">
      <c r="A1999" s="48"/>
      <c r="D1999"/>
      <c r="E1999"/>
      <c r="F1999"/>
      <c r="G1999"/>
      <c r="H1999"/>
      <c r="I1999" s="2"/>
      <c r="J1999"/>
      <c r="K1999"/>
      <c r="L1999"/>
      <c r="M1999" s="17"/>
      <c r="N1999" s="16"/>
      <c r="O1999" s="15"/>
      <c r="P1999" s="16"/>
      <c r="Q1999" s="6"/>
      <c r="R1999" s="7"/>
      <c r="S1999" s="8"/>
      <c r="T1999" s="8"/>
      <c r="U1999" s="9"/>
      <c r="V1999" s="10"/>
      <c r="W1999" s="11"/>
      <c r="X1999" s="9"/>
      <c r="Y1999" s="10"/>
      <c r="Z1999" s="10"/>
    </row>
    <row r="2000" spans="1:26" s="1" customFormat="1" x14ac:dyDescent="0.25">
      <c r="A2000" s="48"/>
      <c r="D2000"/>
      <c r="E2000"/>
      <c r="F2000"/>
      <c r="G2000"/>
      <c r="H2000"/>
      <c r="I2000" s="2"/>
      <c r="J2000"/>
      <c r="K2000"/>
      <c r="L2000"/>
      <c r="M2000" s="17"/>
      <c r="N2000" s="16"/>
      <c r="O2000" s="15"/>
      <c r="P2000" s="16"/>
      <c r="Q2000" s="6"/>
      <c r="R2000" s="7"/>
      <c r="S2000" s="8"/>
      <c r="T2000" s="8"/>
      <c r="U2000" s="9"/>
      <c r="V2000" s="10"/>
      <c r="W2000" s="11"/>
      <c r="X2000" s="9"/>
      <c r="Y2000" s="10"/>
      <c r="Z2000" s="10"/>
    </row>
    <row r="2001" spans="1:26" s="1" customFormat="1" x14ac:dyDescent="0.25">
      <c r="A2001" s="48"/>
      <c r="D2001"/>
      <c r="E2001"/>
      <c r="F2001"/>
      <c r="G2001"/>
      <c r="H2001"/>
      <c r="I2001" s="2"/>
      <c r="J2001"/>
      <c r="K2001"/>
      <c r="L2001"/>
      <c r="M2001" s="17"/>
      <c r="N2001" s="16"/>
      <c r="O2001" s="15"/>
      <c r="P2001" s="16"/>
      <c r="Q2001" s="6"/>
      <c r="R2001" s="7"/>
      <c r="S2001" s="8"/>
      <c r="T2001" s="8"/>
      <c r="U2001" s="9"/>
      <c r="V2001" s="10"/>
      <c r="W2001" s="11"/>
      <c r="X2001" s="9"/>
      <c r="Y2001" s="10"/>
      <c r="Z2001" s="10"/>
    </row>
    <row r="2002" spans="1:26" s="1" customFormat="1" x14ac:dyDescent="0.25">
      <c r="A2002" s="48"/>
      <c r="D2002"/>
      <c r="E2002"/>
      <c r="F2002"/>
      <c r="G2002"/>
      <c r="H2002"/>
      <c r="I2002" s="2"/>
      <c r="J2002"/>
      <c r="K2002"/>
      <c r="L2002"/>
      <c r="M2002" s="17"/>
      <c r="N2002" s="16"/>
      <c r="O2002" s="15"/>
      <c r="P2002" s="16"/>
      <c r="Q2002" s="6"/>
      <c r="R2002" s="7"/>
      <c r="S2002" s="8"/>
      <c r="T2002" s="8"/>
      <c r="U2002" s="9"/>
      <c r="V2002" s="10"/>
      <c r="W2002" s="11"/>
      <c r="X2002" s="9"/>
      <c r="Y2002" s="10"/>
      <c r="Z2002" s="10"/>
    </row>
    <row r="2003" spans="1:26" s="1" customFormat="1" x14ac:dyDescent="0.25">
      <c r="A2003" s="48"/>
      <c r="D2003"/>
      <c r="E2003"/>
      <c r="F2003"/>
      <c r="G2003"/>
      <c r="H2003"/>
      <c r="I2003" s="2"/>
      <c r="J2003"/>
      <c r="K2003"/>
      <c r="L2003"/>
      <c r="M2003" s="17"/>
      <c r="N2003" s="16"/>
      <c r="O2003" s="15"/>
      <c r="P2003" s="16"/>
      <c r="Q2003" s="6"/>
      <c r="R2003" s="7"/>
      <c r="S2003" s="8"/>
      <c r="T2003" s="8"/>
      <c r="U2003" s="9"/>
      <c r="V2003" s="10"/>
      <c r="W2003" s="11"/>
      <c r="X2003" s="9"/>
      <c r="Y2003" s="10"/>
      <c r="Z2003" s="10"/>
    </row>
    <row r="2004" spans="1:26" s="1" customFormat="1" x14ac:dyDescent="0.25">
      <c r="A2004" s="48"/>
      <c r="D2004"/>
      <c r="E2004"/>
      <c r="F2004"/>
      <c r="G2004"/>
      <c r="H2004"/>
      <c r="I2004" s="2"/>
      <c r="J2004"/>
      <c r="K2004"/>
      <c r="L2004"/>
      <c r="M2004" s="17"/>
      <c r="N2004" s="16"/>
      <c r="O2004" s="15"/>
      <c r="P2004" s="16"/>
      <c r="Q2004" s="6"/>
      <c r="R2004" s="7"/>
      <c r="S2004" s="8"/>
      <c r="T2004" s="8"/>
      <c r="U2004" s="9"/>
      <c r="V2004" s="10"/>
      <c r="W2004" s="11"/>
      <c r="X2004" s="9"/>
      <c r="Y2004" s="10"/>
      <c r="Z2004" s="10"/>
    </row>
    <row r="2005" spans="1:26" s="1" customFormat="1" x14ac:dyDescent="0.25">
      <c r="A2005" s="48"/>
      <c r="D2005"/>
      <c r="E2005"/>
      <c r="F2005"/>
      <c r="G2005"/>
      <c r="H2005"/>
      <c r="I2005" s="2"/>
      <c r="J2005"/>
      <c r="K2005"/>
      <c r="L2005"/>
      <c r="M2005" s="17"/>
      <c r="N2005" s="16"/>
      <c r="O2005" s="15"/>
      <c r="P2005" s="16"/>
      <c r="Q2005" s="6"/>
      <c r="R2005" s="7"/>
      <c r="S2005" s="8"/>
      <c r="T2005" s="8"/>
      <c r="U2005" s="9"/>
      <c r="V2005" s="10"/>
      <c r="W2005" s="11"/>
      <c r="X2005" s="9"/>
      <c r="Y2005" s="10"/>
      <c r="Z2005" s="10"/>
    </row>
    <row r="2006" spans="1:26" s="1" customFormat="1" x14ac:dyDescent="0.25">
      <c r="A2006" s="48"/>
      <c r="D2006"/>
      <c r="E2006"/>
      <c r="F2006"/>
      <c r="G2006"/>
      <c r="H2006"/>
      <c r="I2006" s="2"/>
      <c r="J2006"/>
      <c r="K2006"/>
      <c r="L2006"/>
      <c r="M2006" s="17"/>
      <c r="N2006" s="16"/>
      <c r="O2006" s="15"/>
      <c r="P2006" s="16"/>
      <c r="Q2006" s="6"/>
      <c r="R2006" s="7"/>
      <c r="S2006" s="8"/>
      <c r="T2006" s="8"/>
      <c r="U2006" s="9"/>
      <c r="V2006" s="10"/>
      <c r="W2006" s="11"/>
      <c r="X2006" s="9"/>
      <c r="Y2006" s="10"/>
      <c r="Z2006" s="10"/>
    </row>
    <row r="2007" spans="1:26" s="1" customFormat="1" x14ac:dyDescent="0.25">
      <c r="A2007" s="48"/>
      <c r="D2007"/>
      <c r="E2007"/>
      <c r="F2007"/>
      <c r="G2007"/>
      <c r="H2007"/>
      <c r="I2007" s="2"/>
      <c r="J2007"/>
      <c r="K2007"/>
      <c r="L2007"/>
      <c r="M2007" s="17"/>
      <c r="N2007" s="16"/>
      <c r="O2007" s="15"/>
      <c r="P2007" s="16"/>
      <c r="Q2007" s="6"/>
      <c r="R2007" s="7"/>
      <c r="S2007" s="8"/>
      <c r="T2007" s="8"/>
      <c r="U2007" s="9"/>
      <c r="V2007" s="10"/>
      <c r="W2007" s="11"/>
      <c r="X2007" s="9"/>
      <c r="Y2007" s="10"/>
      <c r="Z2007" s="10"/>
    </row>
    <row r="2008" spans="1:26" s="1" customFormat="1" x14ac:dyDescent="0.25">
      <c r="A2008" s="48"/>
      <c r="D2008"/>
      <c r="E2008"/>
      <c r="F2008"/>
      <c r="G2008"/>
      <c r="H2008"/>
      <c r="I2008" s="2"/>
      <c r="J2008"/>
      <c r="K2008"/>
      <c r="L2008"/>
      <c r="M2008" s="17"/>
      <c r="N2008" s="16"/>
      <c r="O2008" s="15"/>
      <c r="P2008" s="16"/>
      <c r="Q2008" s="6"/>
      <c r="R2008" s="7"/>
      <c r="S2008" s="8"/>
      <c r="T2008" s="8"/>
      <c r="U2008" s="9"/>
      <c r="V2008" s="10"/>
      <c r="W2008" s="11"/>
      <c r="X2008" s="9"/>
      <c r="Y2008" s="10"/>
      <c r="Z2008" s="10"/>
    </row>
    <row r="2009" spans="1:26" s="1" customFormat="1" x14ac:dyDescent="0.25">
      <c r="A2009" s="48"/>
      <c r="D2009"/>
      <c r="E2009"/>
      <c r="F2009"/>
      <c r="G2009"/>
      <c r="H2009"/>
      <c r="I2009" s="2"/>
      <c r="J2009"/>
      <c r="K2009"/>
      <c r="L2009"/>
      <c r="M2009" s="17"/>
      <c r="N2009" s="16"/>
      <c r="O2009" s="15"/>
      <c r="P2009" s="16"/>
      <c r="Q2009" s="6"/>
      <c r="R2009" s="7"/>
      <c r="S2009" s="8"/>
      <c r="T2009" s="8"/>
      <c r="U2009" s="9"/>
      <c r="V2009" s="10"/>
      <c r="W2009" s="11"/>
      <c r="X2009" s="9"/>
      <c r="Y2009" s="10"/>
      <c r="Z2009" s="10"/>
    </row>
    <row r="2010" spans="1:26" s="1" customFormat="1" x14ac:dyDescent="0.25">
      <c r="A2010" s="48"/>
      <c r="D2010"/>
      <c r="E2010"/>
      <c r="F2010"/>
      <c r="G2010"/>
      <c r="H2010"/>
      <c r="I2010" s="2"/>
      <c r="J2010"/>
      <c r="K2010"/>
      <c r="L2010"/>
      <c r="M2010" s="17"/>
      <c r="N2010" s="16"/>
      <c r="O2010" s="15"/>
      <c r="P2010" s="16"/>
      <c r="Q2010" s="6"/>
      <c r="R2010" s="7"/>
      <c r="S2010" s="8"/>
      <c r="T2010" s="8"/>
      <c r="U2010" s="9"/>
      <c r="V2010" s="10"/>
      <c r="W2010" s="11"/>
      <c r="X2010" s="9"/>
      <c r="Y2010" s="10"/>
      <c r="Z2010" s="10"/>
    </row>
    <row r="2011" spans="1:26" s="1" customFormat="1" x14ac:dyDescent="0.25">
      <c r="A2011" s="48"/>
      <c r="D2011"/>
      <c r="E2011"/>
      <c r="F2011"/>
      <c r="G2011"/>
      <c r="H2011"/>
      <c r="I2011" s="2"/>
      <c r="J2011"/>
      <c r="K2011"/>
      <c r="L2011"/>
      <c r="M2011" s="17"/>
      <c r="N2011" s="16"/>
      <c r="O2011" s="15"/>
      <c r="P2011" s="16"/>
      <c r="Q2011" s="6"/>
      <c r="R2011" s="7"/>
      <c r="S2011" s="8"/>
      <c r="T2011" s="8"/>
      <c r="U2011" s="9"/>
      <c r="V2011" s="10"/>
      <c r="W2011" s="11"/>
      <c r="X2011" s="9"/>
      <c r="Y2011" s="10"/>
      <c r="Z2011" s="10"/>
    </row>
    <row r="2012" spans="1:26" s="1" customFormat="1" x14ac:dyDescent="0.25">
      <c r="A2012" s="48"/>
      <c r="D2012"/>
      <c r="E2012"/>
      <c r="F2012"/>
      <c r="G2012"/>
      <c r="H2012"/>
      <c r="I2012" s="2"/>
      <c r="J2012"/>
      <c r="K2012"/>
      <c r="L2012"/>
      <c r="M2012" s="17"/>
      <c r="N2012" s="16"/>
      <c r="O2012" s="15"/>
      <c r="P2012" s="16"/>
      <c r="Q2012" s="6"/>
      <c r="R2012" s="7"/>
      <c r="S2012" s="8"/>
      <c r="T2012" s="8"/>
      <c r="U2012" s="9"/>
      <c r="V2012" s="10"/>
      <c r="W2012" s="11"/>
      <c r="X2012" s="9"/>
      <c r="Y2012" s="10"/>
      <c r="Z2012" s="10"/>
    </row>
    <row r="2013" spans="1:26" s="1" customFormat="1" x14ac:dyDescent="0.25">
      <c r="A2013" s="48"/>
      <c r="D2013"/>
      <c r="E2013"/>
      <c r="F2013"/>
      <c r="G2013"/>
      <c r="H2013"/>
      <c r="I2013" s="2"/>
      <c r="J2013"/>
      <c r="K2013"/>
      <c r="L2013"/>
      <c r="M2013" s="17"/>
      <c r="N2013" s="16"/>
      <c r="O2013" s="15"/>
      <c r="P2013" s="16"/>
      <c r="Q2013" s="6"/>
      <c r="R2013" s="7"/>
      <c r="S2013" s="8"/>
      <c r="T2013" s="8"/>
      <c r="U2013" s="9"/>
      <c r="V2013" s="10"/>
      <c r="W2013" s="11"/>
      <c r="X2013" s="9"/>
      <c r="Y2013" s="10"/>
      <c r="Z2013" s="10"/>
    </row>
    <row r="2014" spans="1:26" s="1" customFormat="1" x14ac:dyDescent="0.25">
      <c r="A2014" s="48"/>
      <c r="D2014"/>
      <c r="E2014"/>
      <c r="F2014"/>
      <c r="G2014"/>
      <c r="H2014"/>
      <c r="I2014" s="2"/>
      <c r="J2014"/>
      <c r="K2014"/>
      <c r="L2014"/>
      <c r="M2014" s="17"/>
      <c r="N2014" s="16"/>
      <c r="O2014" s="15"/>
      <c r="P2014" s="16"/>
      <c r="Q2014" s="6"/>
      <c r="R2014" s="7"/>
      <c r="S2014" s="8"/>
      <c r="T2014" s="8"/>
      <c r="U2014" s="9"/>
      <c r="V2014" s="10"/>
      <c r="W2014" s="11"/>
      <c r="X2014" s="9"/>
      <c r="Y2014" s="10"/>
      <c r="Z2014" s="10"/>
    </row>
    <row r="2015" spans="1:26" s="1" customFormat="1" x14ac:dyDescent="0.25">
      <c r="A2015" s="48"/>
      <c r="D2015"/>
      <c r="E2015"/>
      <c r="F2015"/>
      <c r="G2015"/>
      <c r="H2015"/>
      <c r="I2015" s="2"/>
      <c r="J2015"/>
      <c r="K2015"/>
      <c r="L2015"/>
      <c r="M2015" s="17"/>
      <c r="N2015" s="16"/>
      <c r="O2015" s="15"/>
      <c r="P2015" s="16"/>
      <c r="Q2015" s="6"/>
      <c r="R2015" s="7"/>
      <c r="S2015" s="8"/>
      <c r="T2015" s="8"/>
      <c r="U2015" s="9"/>
      <c r="V2015" s="10"/>
      <c r="W2015" s="11"/>
      <c r="X2015" s="9"/>
      <c r="Y2015" s="10"/>
      <c r="Z2015" s="10"/>
    </row>
    <row r="2016" spans="1:26" s="1" customFormat="1" x14ac:dyDescent="0.25">
      <c r="A2016" s="48"/>
      <c r="D2016"/>
      <c r="E2016"/>
      <c r="F2016"/>
      <c r="G2016"/>
      <c r="H2016"/>
      <c r="I2016" s="2"/>
      <c r="J2016"/>
      <c r="K2016"/>
      <c r="L2016"/>
      <c r="M2016" s="17"/>
      <c r="N2016" s="16"/>
      <c r="O2016" s="15"/>
      <c r="P2016" s="16"/>
      <c r="Q2016" s="6"/>
      <c r="R2016" s="7"/>
      <c r="S2016" s="8"/>
      <c r="T2016" s="8"/>
      <c r="U2016" s="9"/>
      <c r="V2016" s="10"/>
      <c r="W2016" s="11"/>
      <c r="X2016" s="9"/>
      <c r="Y2016" s="10"/>
      <c r="Z2016" s="10"/>
    </row>
    <row r="2017" spans="1:26" s="1" customFormat="1" x14ac:dyDescent="0.25">
      <c r="A2017" s="48"/>
      <c r="D2017"/>
      <c r="E2017"/>
      <c r="F2017"/>
      <c r="G2017"/>
      <c r="H2017"/>
      <c r="I2017" s="2"/>
      <c r="J2017"/>
      <c r="K2017"/>
      <c r="L2017"/>
      <c r="M2017" s="17"/>
      <c r="N2017" s="16"/>
      <c r="O2017" s="15"/>
      <c r="P2017" s="16"/>
      <c r="Q2017" s="6"/>
      <c r="R2017" s="7"/>
      <c r="S2017" s="8"/>
      <c r="T2017" s="8"/>
      <c r="U2017" s="9"/>
      <c r="V2017" s="10"/>
      <c r="W2017" s="11"/>
      <c r="X2017" s="9"/>
      <c r="Y2017" s="10"/>
      <c r="Z2017" s="10"/>
    </row>
    <row r="2018" spans="1:26" s="1" customFormat="1" x14ac:dyDescent="0.25">
      <c r="A2018" s="48"/>
      <c r="D2018"/>
      <c r="E2018"/>
      <c r="F2018"/>
      <c r="G2018"/>
      <c r="H2018"/>
      <c r="I2018" s="2"/>
      <c r="J2018"/>
      <c r="K2018"/>
      <c r="L2018"/>
      <c r="M2018" s="17"/>
      <c r="N2018" s="16"/>
      <c r="O2018" s="15"/>
      <c r="P2018" s="16"/>
      <c r="Q2018" s="6"/>
      <c r="R2018" s="7"/>
      <c r="S2018" s="8"/>
      <c r="T2018" s="8"/>
      <c r="U2018" s="9"/>
      <c r="V2018" s="10"/>
      <c r="W2018" s="11"/>
      <c r="X2018" s="9"/>
      <c r="Y2018" s="10"/>
      <c r="Z2018" s="10"/>
    </row>
    <row r="2019" spans="1:26" s="1" customFormat="1" x14ac:dyDescent="0.25">
      <c r="A2019" s="48"/>
      <c r="D2019"/>
      <c r="E2019"/>
      <c r="F2019"/>
      <c r="G2019"/>
      <c r="H2019"/>
      <c r="I2019" s="2"/>
      <c r="J2019"/>
      <c r="K2019"/>
      <c r="L2019"/>
      <c r="M2019" s="17"/>
      <c r="N2019" s="16"/>
      <c r="O2019" s="15"/>
      <c r="P2019" s="16"/>
      <c r="Q2019" s="6"/>
      <c r="R2019" s="7"/>
      <c r="S2019" s="8"/>
      <c r="T2019" s="8"/>
      <c r="U2019" s="9"/>
      <c r="V2019" s="10"/>
      <c r="W2019" s="11"/>
      <c r="X2019" s="9"/>
      <c r="Y2019" s="10"/>
      <c r="Z2019" s="10"/>
    </row>
    <row r="2020" spans="1:26" s="1" customFormat="1" x14ac:dyDescent="0.25">
      <c r="A2020" s="48"/>
      <c r="D2020"/>
      <c r="E2020"/>
      <c r="F2020"/>
      <c r="G2020"/>
      <c r="H2020"/>
      <c r="I2020" s="2"/>
      <c r="J2020"/>
      <c r="K2020"/>
      <c r="L2020"/>
      <c r="M2020" s="17"/>
      <c r="N2020" s="16"/>
      <c r="O2020" s="15"/>
      <c r="P2020" s="16"/>
      <c r="Q2020" s="6"/>
      <c r="R2020" s="7"/>
      <c r="S2020" s="8"/>
      <c r="T2020" s="8"/>
      <c r="U2020" s="9"/>
      <c r="V2020" s="10"/>
      <c r="W2020" s="11"/>
      <c r="X2020" s="9"/>
      <c r="Y2020" s="10"/>
      <c r="Z2020" s="10"/>
    </row>
    <row r="2021" spans="1:26" s="1" customFormat="1" x14ac:dyDescent="0.25">
      <c r="A2021" s="48"/>
      <c r="D2021"/>
      <c r="E2021"/>
      <c r="F2021"/>
      <c r="G2021"/>
      <c r="H2021"/>
      <c r="I2021" s="2"/>
      <c r="J2021"/>
      <c r="K2021"/>
      <c r="L2021"/>
      <c r="M2021" s="17"/>
      <c r="N2021" s="16"/>
      <c r="O2021" s="15"/>
      <c r="P2021" s="16"/>
      <c r="Q2021" s="6"/>
      <c r="R2021" s="7"/>
      <c r="S2021" s="8"/>
      <c r="T2021" s="8"/>
      <c r="U2021" s="9"/>
      <c r="V2021" s="10"/>
      <c r="W2021" s="11"/>
      <c r="X2021" s="9"/>
      <c r="Y2021" s="10"/>
      <c r="Z2021" s="10"/>
    </row>
    <row r="2022" spans="1:26" s="1" customFormat="1" x14ac:dyDescent="0.25">
      <c r="A2022" s="48"/>
      <c r="D2022"/>
      <c r="E2022"/>
      <c r="F2022"/>
      <c r="G2022"/>
      <c r="H2022"/>
      <c r="I2022" s="2"/>
      <c r="J2022"/>
      <c r="K2022"/>
      <c r="L2022"/>
      <c r="M2022" s="17"/>
      <c r="N2022" s="16"/>
      <c r="O2022" s="15"/>
      <c r="P2022" s="16"/>
      <c r="Q2022" s="6"/>
      <c r="R2022" s="7"/>
      <c r="S2022" s="8"/>
      <c r="T2022" s="8"/>
      <c r="U2022" s="9"/>
      <c r="V2022" s="10"/>
      <c r="W2022" s="11"/>
      <c r="X2022" s="9"/>
      <c r="Y2022" s="10"/>
      <c r="Z2022" s="10"/>
    </row>
    <row r="2023" spans="1:26" s="1" customFormat="1" x14ac:dyDescent="0.25">
      <c r="A2023" s="48"/>
      <c r="D2023"/>
      <c r="E2023"/>
      <c r="F2023"/>
      <c r="G2023"/>
      <c r="H2023"/>
      <c r="I2023" s="2"/>
      <c r="J2023"/>
      <c r="K2023"/>
      <c r="L2023"/>
      <c r="M2023" s="17"/>
      <c r="N2023" s="16"/>
      <c r="O2023" s="15"/>
      <c r="P2023" s="16"/>
      <c r="Q2023" s="6"/>
      <c r="R2023" s="7"/>
      <c r="S2023" s="8"/>
      <c r="T2023" s="8"/>
      <c r="U2023" s="9"/>
      <c r="V2023" s="10"/>
      <c r="W2023" s="11"/>
      <c r="X2023" s="9"/>
      <c r="Y2023" s="10"/>
      <c r="Z2023" s="10"/>
    </row>
    <row r="2024" spans="1:26" s="1" customFormat="1" x14ac:dyDescent="0.25">
      <c r="A2024" s="48"/>
      <c r="D2024"/>
      <c r="E2024"/>
      <c r="F2024"/>
      <c r="G2024"/>
      <c r="H2024"/>
      <c r="I2024" s="2"/>
      <c r="J2024"/>
      <c r="K2024"/>
      <c r="L2024"/>
      <c r="M2024" s="17"/>
      <c r="N2024" s="16"/>
      <c r="O2024" s="15"/>
      <c r="P2024" s="16"/>
      <c r="Q2024" s="6"/>
      <c r="R2024" s="7"/>
      <c r="S2024" s="8"/>
      <c r="T2024" s="8"/>
      <c r="U2024" s="9"/>
      <c r="V2024" s="10"/>
      <c r="W2024" s="11"/>
      <c r="X2024" s="9"/>
      <c r="Y2024" s="10"/>
      <c r="Z2024" s="10"/>
    </row>
    <row r="2025" spans="1:26" s="1" customFormat="1" x14ac:dyDescent="0.25">
      <c r="A2025" s="48"/>
      <c r="D2025"/>
      <c r="E2025"/>
      <c r="F2025"/>
      <c r="G2025"/>
      <c r="H2025"/>
      <c r="I2025" s="2"/>
      <c r="J2025"/>
      <c r="K2025"/>
      <c r="L2025"/>
      <c r="M2025" s="17"/>
      <c r="N2025" s="16"/>
      <c r="O2025" s="15"/>
      <c r="P2025" s="16"/>
      <c r="Q2025" s="6"/>
      <c r="R2025" s="7"/>
      <c r="S2025" s="8"/>
      <c r="T2025" s="8"/>
      <c r="U2025" s="9"/>
      <c r="V2025" s="10"/>
      <c r="W2025" s="11"/>
      <c r="X2025" s="9"/>
      <c r="Y2025" s="10"/>
      <c r="Z2025" s="10"/>
    </row>
    <row r="2026" spans="1:26" s="1" customFormat="1" x14ac:dyDescent="0.25">
      <c r="A2026" s="48"/>
      <c r="D2026"/>
      <c r="E2026"/>
      <c r="F2026"/>
      <c r="G2026"/>
      <c r="H2026"/>
      <c r="I2026" s="2"/>
      <c r="J2026"/>
      <c r="K2026"/>
      <c r="L2026"/>
      <c r="M2026" s="17"/>
      <c r="N2026" s="16"/>
      <c r="O2026" s="15"/>
      <c r="P2026" s="16"/>
      <c r="Q2026" s="6"/>
      <c r="R2026" s="7"/>
      <c r="S2026" s="8"/>
      <c r="T2026" s="8"/>
      <c r="U2026" s="9"/>
      <c r="V2026" s="10"/>
      <c r="W2026" s="11"/>
      <c r="X2026" s="9"/>
      <c r="Y2026" s="10"/>
      <c r="Z2026" s="10"/>
    </row>
    <row r="2027" spans="1:26" s="1" customFormat="1" x14ac:dyDescent="0.25">
      <c r="A2027" s="48"/>
      <c r="D2027"/>
      <c r="E2027"/>
      <c r="F2027"/>
      <c r="G2027"/>
      <c r="H2027"/>
      <c r="I2027" s="2"/>
      <c r="J2027"/>
      <c r="K2027"/>
      <c r="L2027"/>
      <c r="M2027" s="17"/>
      <c r="N2027" s="16"/>
      <c r="O2027" s="15"/>
      <c r="P2027" s="16"/>
      <c r="Q2027" s="6"/>
      <c r="R2027" s="7"/>
      <c r="S2027" s="8"/>
      <c r="T2027" s="8"/>
      <c r="U2027" s="9"/>
      <c r="V2027" s="10"/>
      <c r="W2027" s="11"/>
      <c r="X2027" s="9"/>
      <c r="Y2027" s="10"/>
      <c r="Z2027" s="10"/>
    </row>
    <row r="2028" spans="1:26" s="1" customFormat="1" x14ac:dyDescent="0.25">
      <c r="A2028" s="48"/>
      <c r="D2028"/>
      <c r="E2028"/>
      <c r="F2028"/>
      <c r="G2028"/>
      <c r="H2028"/>
      <c r="I2028" s="2"/>
      <c r="J2028"/>
      <c r="K2028"/>
      <c r="L2028"/>
      <c r="M2028" s="17"/>
      <c r="N2028" s="16"/>
      <c r="O2028" s="15"/>
      <c r="P2028" s="16"/>
      <c r="Q2028" s="6"/>
      <c r="R2028" s="7"/>
      <c r="S2028" s="8"/>
      <c r="T2028" s="8"/>
      <c r="U2028" s="9"/>
      <c r="V2028" s="10"/>
      <c r="W2028" s="11"/>
      <c r="X2028" s="9"/>
      <c r="Y2028" s="10"/>
      <c r="Z2028" s="10"/>
    </row>
    <row r="2029" spans="1:26" s="1" customFormat="1" x14ac:dyDescent="0.25">
      <c r="A2029" s="48"/>
      <c r="D2029"/>
      <c r="E2029"/>
      <c r="F2029"/>
      <c r="G2029"/>
      <c r="H2029"/>
      <c r="I2029" s="2"/>
      <c r="J2029"/>
      <c r="K2029"/>
      <c r="L2029"/>
      <c r="M2029" s="17"/>
      <c r="N2029" s="16"/>
      <c r="O2029" s="15"/>
      <c r="P2029" s="16"/>
      <c r="Q2029" s="6"/>
      <c r="R2029" s="7"/>
      <c r="S2029" s="8"/>
      <c r="T2029" s="8"/>
      <c r="U2029" s="9"/>
      <c r="V2029" s="10"/>
      <c r="W2029" s="11"/>
      <c r="X2029" s="9"/>
      <c r="Y2029" s="10"/>
      <c r="Z2029" s="10"/>
    </row>
    <row r="2030" spans="1:26" s="1" customFormat="1" x14ac:dyDescent="0.25">
      <c r="A2030" s="48"/>
      <c r="D2030"/>
      <c r="E2030"/>
      <c r="F2030"/>
      <c r="G2030"/>
      <c r="H2030"/>
      <c r="I2030" s="2"/>
      <c r="J2030"/>
      <c r="K2030"/>
      <c r="L2030"/>
      <c r="M2030" s="17"/>
      <c r="N2030" s="16"/>
      <c r="O2030" s="15"/>
      <c r="P2030" s="16"/>
      <c r="Q2030" s="6"/>
      <c r="R2030" s="7"/>
      <c r="S2030" s="8"/>
      <c r="T2030" s="8"/>
      <c r="U2030" s="9"/>
      <c r="V2030" s="10"/>
      <c r="W2030" s="11"/>
      <c r="X2030" s="9"/>
      <c r="Y2030" s="10"/>
      <c r="Z2030" s="10"/>
    </row>
    <row r="2031" spans="1:26" s="1" customFormat="1" x14ac:dyDescent="0.25">
      <c r="A2031" s="48"/>
      <c r="D2031"/>
      <c r="E2031"/>
      <c r="F2031"/>
      <c r="G2031"/>
      <c r="H2031"/>
      <c r="I2031" s="2"/>
      <c r="J2031"/>
      <c r="K2031"/>
      <c r="L2031"/>
      <c r="M2031" s="17"/>
      <c r="N2031" s="16"/>
      <c r="O2031" s="15"/>
      <c r="P2031" s="16"/>
      <c r="Q2031" s="6"/>
      <c r="R2031" s="7"/>
      <c r="S2031" s="8"/>
      <c r="T2031" s="8"/>
      <c r="U2031" s="9"/>
      <c r="V2031" s="10"/>
      <c r="W2031" s="11"/>
      <c r="X2031" s="9"/>
      <c r="Y2031" s="10"/>
      <c r="Z2031" s="10"/>
    </row>
    <row r="2032" spans="1:26" s="1" customFormat="1" x14ac:dyDescent="0.25">
      <c r="A2032" s="48"/>
      <c r="D2032"/>
      <c r="E2032"/>
      <c r="F2032"/>
      <c r="G2032"/>
      <c r="H2032"/>
      <c r="I2032" s="2"/>
      <c r="J2032"/>
      <c r="K2032"/>
      <c r="L2032"/>
      <c r="M2032" s="17"/>
      <c r="N2032" s="16"/>
      <c r="O2032" s="15"/>
      <c r="P2032" s="16"/>
      <c r="Q2032" s="6"/>
      <c r="R2032" s="7"/>
      <c r="S2032" s="8"/>
      <c r="T2032" s="8"/>
      <c r="U2032" s="9"/>
      <c r="V2032" s="10"/>
      <c r="W2032" s="11"/>
      <c r="X2032" s="9"/>
      <c r="Y2032" s="10"/>
      <c r="Z2032" s="10"/>
    </row>
    <row r="2033" spans="1:26" s="1" customFormat="1" x14ac:dyDescent="0.25">
      <c r="A2033" s="48"/>
      <c r="D2033"/>
      <c r="E2033"/>
      <c r="F2033"/>
      <c r="G2033"/>
      <c r="H2033"/>
      <c r="I2033" s="2"/>
      <c r="J2033"/>
      <c r="K2033"/>
      <c r="L2033"/>
      <c r="M2033" s="17"/>
      <c r="N2033" s="16"/>
      <c r="O2033" s="15"/>
      <c r="P2033" s="16"/>
      <c r="Q2033" s="6"/>
      <c r="R2033" s="7"/>
      <c r="S2033" s="8"/>
      <c r="T2033" s="8"/>
      <c r="U2033" s="9"/>
      <c r="V2033" s="10"/>
      <c r="W2033" s="11"/>
      <c r="X2033" s="9"/>
      <c r="Y2033" s="10"/>
      <c r="Z2033" s="10"/>
    </row>
    <row r="2034" spans="1:26" s="1" customFormat="1" x14ac:dyDescent="0.25">
      <c r="A2034" s="48"/>
      <c r="D2034"/>
      <c r="E2034"/>
      <c r="F2034"/>
      <c r="G2034"/>
      <c r="H2034"/>
      <c r="I2034" s="2"/>
      <c r="J2034"/>
      <c r="K2034"/>
      <c r="L2034"/>
      <c r="M2034" s="17"/>
      <c r="N2034" s="16"/>
      <c r="O2034" s="15"/>
      <c r="P2034" s="16"/>
      <c r="Q2034" s="6"/>
      <c r="R2034" s="7"/>
      <c r="S2034" s="8"/>
      <c r="T2034" s="8"/>
      <c r="U2034" s="9"/>
      <c r="V2034" s="10"/>
      <c r="W2034" s="11"/>
      <c r="X2034" s="9"/>
      <c r="Y2034" s="10"/>
      <c r="Z2034" s="10"/>
    </row>
    <row r="2035" spans="1:26" s="1" customFormat="1" x14ac:dyDescent="0.25">
      <c r="A2035" s="48"/>
      <c r="D2035"/>
      <c r="E2035"/>
      <c r="F2035"/>
      <c r="G2035"/>
      <c r="H2035"/>
      <c r="I2035" s="2"/>
      <c r="J2035"/>
      <c r="K2035"/>
      <c r="L2035"/>
      <c r="M2035" s="17"/>
      <c r="N2035" s="16"/>
      <c r="O2035" s="15"/>
      <c r="P2035" s="16"/>
      <c r="Q2035" s="6"/>
      <c r="R2035" s="7"/>
      <c r="S2035" s="8"/>
      <c r="T2035" s="8"/>
      <c r="U2035" s="9"/>
      <c r="V2035" s="10"/>
      <c r="W2035" s="11"/>
      <c r="X2035" s="9"/>
      <c r="Y2035" s="10"/>
      <c r="Z2035" s="10"/>
    </row>
    <row r="2036" spans="1:26" s="1" customFormat="1" x14ac:dyDescent="0.25">
      <c r="A2036" s="48"/>
      <c r="D2036"/>
      <c r="E2036"/>
      <c r="F2036"/>
      <c r="G2036"/>
      <c r="H2036"/>
      <c r="I2036" s="2"/>
      <c r="J2036"/>
      <c r="K2036"/>
      <c r="L2036"/>
      <c r="M2036" s="17"/>
      <c r="N2036" s="16"/>
      <c r="O2036" s="15"/>
      <c r="P2036" s="16"/>
      <c r="Q2036" s="6"/>
      <c r="R2036" s="7"/>
      <c r="S2036" s="8"/>
      <c r="T2036" s="8"/>
      <c r="U2036" s="9"/>
      <c r="V2036" s="10"/>
      <c r="W2036" s="11"/>
      <c r="X2036" s="9"/>
      <c r="Y2036" s="10"/>
      <c r="Z2036" s="10"/>
    </row>
    <row r="2037" spans="1:26" s="1" customFormat="1" x14ac:dyDescent="0.25">
      <c r="A2037" s="48"/>
      <c r="D2037"/>
      <c r="E2037"/>
      <c r="F2037"/>
      <c r="G2037"/>
      <c r="H2037"/>
      <c r="I2037" s="2"/>
      <c r="J2037"/>
      <c r="K2037"/>
      <c r="L2037"/>
      <c r="M2037" s="17"/>
      <c r="N2037" s="16"/>
      <c r="O2037" s="15"/>
      <c r="P2037" s="16"/>
      <c r="Q2037" s="6"/>
      <c r="R2037" s="7"/>
      <c r="S2037" s="8"/>
      <c r="T2037" s="8"/>
      <c r="U2037" s="9"/>
      <c r="V2037" s="10"/>
      <c r="W2037" s="11"/>
      <c r="X2037" s="9"/>
      <c r="Y2037" s="10"/>
      <c r="Z2037" s="10"/>
    </row>
    <row r="2038" spans="1:26" s="1" customFormat="1" x14ac:dyDescent="0.25">
      <c r="A2038" s="48"/>
      <c r="D2038"/>
      <c r="E2038"/>
      <c r="F2038"/>
      <c r="G2038"/>
      <c r="H2038"/>
      <c r="I2038" s="2"/>
      <c r="J2038"/>
      <c r="K2038"/>
      <c r="L2038"/>
      <c r="M2038" s="17"/>
      <c r="N2038" s="16"/>
      <c r="O2038" s="15"/>
      <c r="P2038" s="16"/>
      <c r="Q2038" s="6"/>
      <c r="R2038" s="7"/>
      <c r="S2038" s="8"/>
      <c r="T2038" s="8"/>
      <c r="U2038" s="9"/>
      <c r="V2038" s="10"/>
      <c r="W2038" s="11"/>
      <c r="X2038" s="9"/>
      <c r="Y2038" s="10"/>
      <c r="Z2038" s="10"/>
    </row>
    <row r="2039" spans="1:26" s="1" customFormat="1" x14ac:dyDescent="0.25">
      <c r="A2039" s="48"/>
      <c r="D2039"/>
      <c r="E2039"/>
      <c r="F2039"/>
      <c r="G2039"/>
      <c r="H2039"/>
      <c r="I2039" s="2"/>
      <c r="J2039"/>
      <c r="K2039"/>
      <c r="L2039"/>
      <c r="M2039" s="17"/>
      <c r="N2039" s="16"/>
      <c r="O2039" s="15"/>
      <c r="P2039" s="16"/>
      <c r="Q2039" s="6"/>
      <c r="R2039" s="7"/>
      <c r="S2039" s="8"/>
      <c r="T2039" s="8"/>
      <c r="U2039" s="9"/>
      <c r="V2039" s="10"/>
      <c r="W2039" s="11"/>
      <c r="X2039" s="9"/>
      <c r="Y2039" s="10"/>
      <c r="Z2039" s="10"/>
    </row>
    <row r="2040" spans="1:26" s="1" customFormat="1" x14ac:dyDescent="0.25">
      <c r="A2040" s="48"/>
      <c r="D2040"/>
      <c r="E2040"/>
      <c r="F2040"/>
      <c r="G2040"/>
      <c r="H2040"/>
      <c r="I2040" s="2"/>
      <c r="J2040"/>
      <c r="K2040"/>
      <c r="L2040"/>
      <c r="M2040" s="17"/>
      <c r="N2040" s="16"/>
      <c r="O2040" s="15"/>
      <c r="P2040" s="16"/>
      <c r="Q2040" s="6"/>
      <c r="R2040" s="7"/>
      <c r="S2040" s="8"/>
      <c r="T2040" s="8"/>
      <c r="U2040" s="9"/>
      <c r="V2040" s="10"/>
      <c r="W2040" s="11"/>
      <c r="X2040" s="9"/>
      <c r="Y2040" s="10"/>
      <c r="Z2040" s="10"/>
    </row>
    <row r="2041" spans="1:26" s="1" customFormat="1" x14ac:dyDescent="0.25">
      <c r="A2041" s="48"/>
      <c r="D2041"/>
      <c r="E2041"/>
      <c r="F2041"/>
      <c r="G2041"/>
      <c r="H2041"/>
      <c r="I2041" s="2"/>
      <c r="J2041"/>
      <c r="K2041"/>
      <c r="L2041"/>
      <c r="M2041" s="17"/>
      <c r="N2041" s="16"/>
      <c r="O2041" s="15"/>
      <c r="P2041" s="16"/>
      <c r="Q2041" s="6"/>
      <c r="R2041" s="7"/>
      <c r="S2041" s="8"/>
      <c r="T2041" s="8"/>
      <c r="U2041" s="9"/>
      <c r="V2041" s="10"/>
      <c r="W2041" s="11"/>
      <c r="X2041" s="9"/>
      <c r="Y2041" s="10"/>
      <c r="Z2041" s="10"/>
    </row>
    <row r="2042" spans="1:26" s="1" customFormat="1" x14ac:dyDescent="0.25">
      <c r="A2042" s="48"/>
      <c r="D2042"/>
      <c r="E2042"/>
      <c r="F2042"/>
      <c r="G2042"/>
      <c r="H2042"/>
      <c r="I2042" s="2"/>
      <c r="J2042"/>
      <c r="K2042"/>
      <c r="L2042"/>
      <c r="M2042" s="17"/>
      <c r="N2042" s="16"/>
      <c r="O2042" s="15"/>
      <c r="P2042" s="16"/>
      <c r="Q2042" s="6"/>
      <c r="R2042" s="7"/>
      <c r="S2042" s="8"/>
      <c r="T2042" s="8"/>
      <c r="U2042" s="9"/>
      <c r="V2042" s="10"/>
      <c r="W2042" s="11"/>
      <c r="X2042" s="9"/>
      <c r="Y2042" s="10"/>
      <c r="Z2042" s="10"/>
    </row>
    <row r="2043" spans="1:26" s="1" customFormat="1" x14ac:dyDescent="0.25">
      <c r="A2043" s="48"/>
      <c r="D2043"/>
      <c r="E2043"/>
      <c r="F2043"/>
      <c r="G2043"/>
      <c r="H2043"/>
      <c r="I2043" s="2"/>
      <c r="J2043"/>
      <c r="K2043"/>
      <c r="L2043"/>
      <c r="M2043" s="17"/>
      <c r="N2043" s="16"/>
      <c r="O2043" s="15"/>
      <c r="P2043" s="16"/>
      <c r="Q2043" s="6"/>
      <c r="R2043" s="7"/>
      <c r="S2043" s="8"/>
      <c r="T2043" s="8"/>
      <c r="U2043" s="9"/>
      <c r="V2043" s="10"/>
      <c r="W2043" s="11"/>
      <c r="X2043" s="9"/>
      <c r="Y2043" s="10"/>
      <c r="Z2043" s="10"/>
    </row>
    <row r="2044" spans="1:26" s="1" customFormat="1" x14ac:dyDescent="0.25">
      <c r="A2044" s="48"/>
      <c r="D2044"/>
      <c r="E2044"/>
      <c r="F2044"/>
      <c r="G2044"/>
      <c r="H2044"/>
      <c r="I2044" s="2"/>
      <c r="J2044"/>
      <c r="K2044"/>
      <c r="L2044"/>
      <c r="M2044" s="17"/>
      <c r="N2044" s="16"/>
      <c r="O2044" s="15"/>
      <c r="P2044" s="16"/>
      <c r="Q2044" s="6"/>
      <c r="R2044" s="7"/>
      <c r="S2044" s="8"/>
      <c r="T2044" s="8"/>
      <c r="U2044" s="9"/>
      <c r="V2044" s="10"/>
      <c r="W2044" s="11"/>
      <c r="X2044" s="9"/>
      <c r="Y2044" s="10"/>
      <c r="Z2044" s="10"/>
    </row>
    <row r="2045" spans="1:26" s="1" customFormat="1" x14ac:dyDescent="0.25">
      <c r="A2045" s="48"/>
      <c r="D2045"/>
      <c r="E2045"/>
      <c r="F2045"/>
      <c r="G2045"/>
      <c r="H2045"/>
      <c r="I2045" s="2"/>
      <c r="J2045"/>
      <c r="K2045"/>
      <c r="L2045"/>
      <c r="M2045" s="17"/>
      <c r="N2045" s="16"/>
      <c r="O2045" s="15"/>
      <c r="P2045" s="16"/>
      <c r="Q2045" s="6"/>
      <c r="R2045" s="7"/>
      <c r="S2045" s="8"/>
      <c r="T2045" s="8"/>
      <c r="U2045" s="9"/>
      <c r="V2045" s="10"/>
      <c r="W2045" s="11"/>
      <c r="X2045" s="9"/>
      <c r="Y2045" s="10"/>
      <c r="Z2045" s="10"/>
    </row>
    <row r="2046" spans="1:26" s="1" customFormat="1" x14ac:dyDescent="0.25">
      <c r="A2046" s="48"/>
      <c r="D2046"/>
      <c r="E2046"/>
      <c r="F2046"/>
      <c r="G2046"/>
      <c r="H2046"/>
      <c r="I2046" s="2"/>
      <c r="J2046"/>
      <c r="K2046"/>
      <c r="L2046"/>
      <c r="M2046" s="17"/>
      <c r="N2046" s="16"/>
      <c r="O2046" s="15"/>
      <c r="P2046" s="16"/>
      <c r="Q2046" s="6"/>
      <c r="R2046" s="7"/>
      <c r="S2046" s="8"/>
      <c r="T2046" s="8"/>
      <c r="U2046" s="9"/>
      <c r="V2046" s="10"/>
      <c r="W2046" s="11"/>
      <c r="X2046" s="9"/>
      <c r="Y2046" s="10"/>
      <c r="Z2046" s="10"/>
    </row>
    <row r="2047" spans="1:26" s="1" customFormat="1" x14ac:dyDescent="0.25">
      <c r="A2047" s="48"/>
      <c r="D2047"/>
      <c r="E2047"/>
      <c r="F2047"/>
      <c r="G2047"/>
      <c r="H2047"/>
      <c r="I2047" s="2"/>
      <c r="J2047"/>
      <c r="K2047"/>
      <c r="L2047"/>
      <c r="M2047" s="17"/>
      <c r="N2047" s="16"/>
      <c r="O2047" s="15"/>
      <c r="P2047" s="16"/>
      <c r="Q2047" s="6"/>
      <c r="R2047" s="7"/>
      <c r="S2047" s="8"/>
      <c r="T2047" s="8"/>
      <c r="U2047" s="9"/>
      <c r="V2047" s="10"/>
      <c r="W2047" s="11"/>
      <c r="X2047" s="9"/>
      <c r="Y2047" s="10"/>
      <c r="Z2047" s="10"/>
    </row>
    <row r="2048" spans="1:26" s="1" customFormat="1" x14ac:dyDescent="0.25">
      <c r="A2048" s="48"/>
      <c r="D2048"/>
      <c r="E2048"/>
      <c r="F2048"/>
      <c r="G2048"/>
      <c r="H2048"/>
      <c r="I2048" s="2"/>
      <c r="J2048"/>
      <c r="K2048"/>
      <c r="L2048"/>
      <c r="M2048" s="17"/>
      <c r="N2048" s="16"/>
      <c r="O2048" s="15"/>
      <c r="P2048" s="16"/>
      <c r="Q2048" s="6"/>
      <c r="R2048" s="7"/>
      <c r="S2048" s="8"/>
      <c r="T2048" s="8"/>
      <c r="U2048" s="9"/>
      <c r="V2048" s="10"/>
      <c r="W2048" s="11"/>
      <c r="X2048" s="9"/>
      <c r="Y2048" s="10"/>
      <c r="Z2048" s="10"/>
    </row>
    <row r="2049" spans="1:26" s="1" customFormat="1" x14ac:dyDescent="0.25">
      <c r="A2049" s="48"/>
      <c r="D2049"/>
      <c r="E2049"/>
      <c r="F2049"/>
      <c r="G2049"/>
      <c r="H2049"/>
      <c r="I2049" s="2"/>
      <c r="J2049"/>
      <c r="K2049"/>
      <c r="L2049"/>
      <c r="M2049" s="17"/>
      <c r="N2049" s="16"/>
      <c r="O2049" s="15"/>
      <c r="P2049" s="16"/>
      <c r="Q2049" s="6"/>
      <c r="R2049" s="7"/>
      <c r="S2049" s="8"/>
      <c r="T2049" s="8"/>
      <c r="U2049" s="9"/>
      <c r="V2049" s="10"/>
      <c r="W2049" s="11"/>
      <c r="X2049" s="9"/>
      <c r="Y2049" s="10"/>
      <c r="Z2049" s="10"/>
    </row>
    <row r="2050" spans="1:26" s="1" customFormat="1" x14ac:dyDescent="0.25">
      <c r="A2050" s="48"/>
      <c r="D2050"/>
      <c r="E2050"/>
      <c r="F2050"/>
      <c r="G2050"/>
      <c r="H2050"/>
      <c r="I2050" s="2"/>
      <c r="J2050"/>
      <c r="K2050"/>
      <c r="L2050"/>
      <c r="M2050" s="17"/>
      <c r="N2050" s="16"/>
      <c r="O2050" s="15"/>
      <c r="P2050" s="16"/>
      <c r="Q2050" s="6"/>
      <c r="R2050" s="7"/>
      <c r="S2050" s="8"/>
      <c r="T2050" s="8"/>
      <c r="U2050" s="9"/>
      <c r="V2050" s="10"/>
      <c r="W2050" s="11"/>
      <c r="X2050" s="9"/>
      <c r="Y2050" s="10"/>
      <c r="Z2050" s="10"/>
    </row>
    <row r="2051" spans="1:26" s="1" customFormat="1" x14ac:dyDescent="0.25">
      <c r="A2051" s="48"/>
      <c r="D2051"/>
      <c r="E2051"/>
      <c r="F2051"/>
      <c r="G2051"/>
      <c r="H2051"/>
      <c r="I2051" s="2"/>
      <c r="J2051"/>
      <c r="K2051"/>
      <c r="L2051"/>
      <c r="M2051" s="17"/>
      <c r="N2051" s="16"/>
      <c r="O2051" s="15"/>
      <c r="P2051" s="16"/>
      <c r="Q2051" s="6"/>
      <c r="R2051" s="7"/>
      <c r="S2051" s="8"/>
      <c r="T2051" s="8"/>
      <c r="U2051" s="9"/>
      <c r="V2051" s="10"/>
      <c r="W2051" s="11"/>
      <c r="X2051" s="9"/>
      <c r="Y2051" s="10"/>
      <c r="Z2051" s="10"/>
    </row>
    <row r="2052" spans="1:26" s="1" customFormat="1" x14ac:dyDescent="0.25">
      <c r="A2052" s="48"/>
      <c r="D2052"/>
      <c r="E2052"/>
      <c r="F2052"/>
      <c r="G2052"/>
      <c r="H2052"/>
      <c r="I2052" s="2"/>
      <c r="J2052"/>
      <c r="K2052"/>
      <c r="L2052"/>
      <c r="M2052" s="17"/>
      <c r="N2052" s="16"/>
      <c r="O2052" s="15"/>
      <c r="P2052" s="16"/>
      <c r="Q2052" s="6"/>
      <c r="R2052" s="7"/>
      <c r="S2052" s="8"/>
      <c r="T2052" s="8"/>
      <c r="U2052" s="9"/>
      <c r="V2052" s="10"/>
      <c r="W2052" s="11"/>
      <c r="X2052" s="9"/>
      <c r="Y2052" s="10"/>
      <c r="Z2052" s="10"/>
    </row>
    <row r="2053" spans="1:26" s="1" customFormat="1" x14ac:dyDescent="0.25">
      <c r="A2053" s="48"/>
      <c r="D2053"/>
      <c r="E2053"/>
      <c r="F2053"/>
      <c r="G2053"/>
      <c r="H2053"/>
      <c r="I2053" s="2"/>
      <c r="J2053"/>
      <c r="K2053"/>
      <c r="L2053"/>
      <c r="M2053" s="17"/>
      <c r="N2053" s="16"/>
      <c r="O2053" s="15"/>
      <c r="P2053" s="16"/>
      <c r="Q2053" s="6"/>
      <c r="R2053" s="7"/>
      <c r="S2053" s="8"/>
      <c r="T2053" s="8"/>
      <c r="U2053" s="9"/>
      <c r="V2053" s="10"/>
      <c r="W2053" s="11"/>
      <c r="X2053" s="9"/>
      <c r="Y2053" s="10"/>
      <c r="Z2053" s="10"/>
    </row>
    <row r="2054" spans="1:26" s="1" customFormat="1" x14ac:dyDescent="0.25">
      <c r="A2054" s="48"/>
      <c r="D2054"/>
      <c r="E2054"/>
      <c r="F2054"/>
      <c r="G2054"/>
      <c r="H2054"/>
      <c r="I2054" s="2"/>
      <c r="J2054"/>
      <c r="K2054"/>
      <c r="L2054"/>
      <c r="M2054" s="17"/>
      <c r="N2054" s="16"/>
      <c r="O2054" s="15"/>
      <c r="P2054" s="16"/>
      <c r="Q2054" s="6"/>
      <c r="R2054" s="7"/>
      <c r="S2054" s="8"/>
      <c r="T2054" s="8"/>
      <c r="U2054" s="9"/>
      <c r="V2054" s="10"/>
      <c r="W2054" s="11"/>
      <c r="X2054" s="9"/>
      <c r="Y2054" s="10"/>
      <c r="Z2054" s="10"/>
    </row>
    <row r="2055" spans="1:26" s="1" customFormat="1" x14ac:dyDescent="0.25">
      <c r="A2055" s="48"/>
      <c r="D2055"/>
      <c r="E2055"/>
      <c r="F2055"/>
      <c r="G2055"/>
      <c r="H2055"/>
      <c r="I2055" s="2"/>
      <c r="J2055"/>
      <c r="K2055"/>
      <c r="L2055"/>
      <c r="M2055" s="17"/>
      <c r="N2055" s="16"/>
      <c r="O2055" s="15"/>
      <c r="P2055" s="16"/>
      <c r="Q2055" s="6"/>
      <c r="R2055" s="7"/>
      <c r="S2055" s="8"/>
      <c r="T2055" s="8"/>
      <c r="U2055" s="9"/>
      <c r="V2055" s="10"/>
      <c r="W2055" s="11"/>
      <c r="X2055" s="9"/>
      <c r="Y2055" s="10"/>
      <c r="Z2055" s="10"/>
    </row>
    <row r="2056" spans="1:26" s="1" customFormat="1" x14ac:dyDescent="0.25">
      <c r="A2056" s="48"/>
      <c r="D2056"/>
      <c r="E2056"/>
      <c r="F2056"/>
      <c r="G2056"/>
      <c r="H2056"/>
      <c r="I2056" s="2"/>
      <c r="J2056"/>
      <c r="K2056"/>
      <c r="L2056"/>
      <c r="M2056" s="17"/>
      <c r="N2056" s="16"/>
      <c r="O2056" s="15"/>
      <c r="P2056" s="16"/>
      <c r="Q2056" s="6"/>
      <c r="R2056" s="7"/>
      <c r="S2056" s="8"/>
      <c r="T2056" s="8"/>
      <c r="U2056" s="9"/>
      <c r="V2056" s="10"/>
      <c r="W2056" s="11"/>
      <c r="X2056" s="9"/>
      <c r="Y2056" s="10"/>
      <c r="Z2056" s="10"/>
    </row>
    <row r="2057" spans="1:26" s="1" customFormat="1" x14ac:dyDescent="0.25">
      <c r="A2057" s="48"/>
      <c r="D2057"/>
      <c r="E2057"/>
      <c r="F2057"/>
      <c r="G2057"/>
      <c r="H2057"/>
      <c r="I2057" s="2"/>
      <c r="J2057"/>
      <c r="K2057"/>
      <c r="L2057"/>
      <c r="M2057" s="17"/>
      <c r="N2057" s="16"/>
      <c r="O2057" s="15"/>
      <c r="P2057" s="16"/>
      <c r="Q2057" s="6"/>
      <c r="R2057" s="7"/>
      <c r="S2057" s="8"/>
      <c r="T2057" s="8"/>
      <c r="U2057" s="9"/>
      <c r="V2057" s="10"/>
      <c r="W2057" s="11"/>
      <c r="X2057" s="9"/>
      <c r="Y2057" s="10"/>
      <c r="Z2057" s="10"/>
    </row>
    <row r="2058" spans="1:26" s="1" customFormat="1" x14ac:dyDescent="0.25">
      <c r="A2058" s="48"/>
      <c r="D2058"/>
      <c r="E2058"/>
      <c r="F2058"/>
      <c r="G2058"/>
      <c r="H2058"/>
      <c r="I2058" s="2"/>
      <c r="J2058"/>
      <c r="K2058"/>
      <c r="L2058"/>
      <c r="M2058" s="17"/>
      <c r="N2058" s="16"/>
      <c r="O2058" s="15"/>
      <c r="P2058" s="16"/>
      <c r="Q2058" s="6"/>
      <c r="R2058" s="7"/>
      <c r="S2058" s="8"/>
      <c r="T2058" s="8"/>
      <c r="U2058" s="9"/>
      <c r="V2058" s="10"/>
      <c r="W2058" s="11"/>
      <c r="X2058" s="9"/>
      <c r="Y2058" s="10"/>
      <c r="Z2058" s="10"/>
    </row>
    <row r="2059" spans="1:26" s="1" customFormat="1" x14ac:dyDescent="0.25">
      <c r="A2059" s="48"/>
      <c r="D2059"/>
      <c r="E2059"/>
      <c r="F2059"/>
      <c r="G2059"/>
      <c r="H2059"/>
      <c r="I2059" s="2"/>
      <c r="J2059"/>
      <c r="K2059"/>
      <c r="L2059"/>
      <c r="M2059" s="17"/>
      <c r="N2059" s="16"/>
      <c r="O2059" s="15"/>
      <c r="P2059" s="16"/>
      <c r="Q2059" s="6"/>
      <c r="R2059" s="7"/>
      <c r="S2059" s="8"/>
      <c r="T2059" s="8"/>
      <c r="U2059" s="9"/>
      <c r="V2059" s="10"/>
      <c r="W2059" s="11"/>
      <c r="X2059" s="9"/>
      <c r="Y2059" s="10"/>
      <c r="Z2059" s="10"/>
    </row>
    <row r="2060" spans="1:26" s="1" customFormat="1" x14ac:dyDescent="0.25">
      <c r="A2060" s="48"/>
      <c r="D2060"/>
      <c r="E2060"/>
      <c r="F2060"/>
      <c r="G2060"/>
      <c r="H2060"/>
      <c r="I2060" s="2"/>
      <c r="J2060"/>
      <c r="K2060"/>
      <c r="L2060"/>
      <c r="M2060" s="17"/>
      <c r="N2060" s="16"/>
      <c r="O2060" s="15"/>
      <c r="P2060" s="16"/>
      <c r="Q2060" s="6"/>
      <c r="R2060" s="7"/>
      <c r="S2060" s="8"/>
      <c r="T2060" s="8"/>
      <c r="U2060" s="9"/>
      <c r="V2060" s="10"/>
      <c r="W2060" s="11"/>
      <c r="X2060" s="9"/>
      <c r="Y2060" s="10"/>
      <c r="Z2060" s="10"/>
    </row>
    <row r="2061" spans="1:26" s="1" customFormat="1" x14ac:dyDescent="0.25">
      <c r="A2061" s="48"/>
      <c r="D2061"/>
      <c r="E2061"/>
      <c r="F2061"/>
      <c r="G2061"/>
      <c r="H2061"/>
      <c r="I2061" s="2"/>
      <c r="J2061"/>
      <c r="K2061"/>
      <c r="L2061"/>
      <c r="M2061" s="17"/>
      <c r="N2061" s="16"/>
      <c r="O2061" s="15"/>
      <c r="P2061" s="16"/>
      <c r="Q2061" s="6"/>
      <c r="R2061" s="7"/>
      <c r="S2061" s="8"/>
      <c r="T2061" s="8"/>
      <c r="U2061" s="9"/>
      <c r="V2061" s="10"/>
      <c r="W2061" s="11"/>
      <c r="X2061" s="9"/>
      <c r="Y2061" s="10"/>
      <c r="Z2061" s="10"/>
    </row>
    <row r="2062" spans="1:26" s="1" customFormat="1" x14ac:dyDescent="0.25">
      <c r="A2062" s="48"/>
      <c r="D2062"/>
      <c r="E2062"/>
      <c r="F2062"/>
      <c r="G2062"/>
      <c r="H2062"/>
      <c r="I2062" s="2"/>
      <c r="J2062"/>
      <c r="K2062"/>
      <c r="L2062"/>
      <c r="M2062" s="17"/>
      <c r="N2062" s="16"/>
      <c r="O2062" s="15"/>
      <c r="P2062" s="16"/>
      <c r="Q2062" s="6"/>
      <c r="R2062" s="7"/>
      <c r="S2062" s="8"/>
      <c r="T2062" s="8"/>
      <c r="U2062" s="9"/>
      <c r="V2062" s="10"/>
      <c r="W2062" s="11"/>
      <c r="X2062" s="9"/>
      <c r="Y2062" s="10"/>
      <c r="Z2062" s="10"/>
    </row>
    <row r="2063" spans="1:26" s="1" customFormat="1" x14ac:dyDescent="0.25">
      <c r="A2063" s="48"/>
      <c r="D2063"/>
      <c r="E2063"/>
      <c r="F2063"/>
      <c r="G2063"/>
      <c r="H2063"/>
      <c r="I2063" s="2"/>
      <c r="J2063"/>
      <c r="K2063"/>
      <c r="L2063"/>
      <c r="M2063" s="17"/>
      <c r="N2063" s="16"/>
      <c r="O2063" s="15"/>
      <c r="P2063" s="16"/>
      <c r="Q2063" s="6"/>
      <c r="R2063" s="7"/>
      <c r="S2063" s="8"/>
      <c r="T2063" s="8"/>
      <c r="U2063" s="9"/>
      <c r="V2063" s="10"/>
      <c r="W2063" s="11"/>
      <c r="X2063" s="9"/>
      <c r="Y2063" s="10"/>
      <c r="Z2063" s="10"/>
    </row>
    <row r="2064" spans="1:26" s="1" customFormat="1" x14ac:dyDescent="0.25">
      <c r="A2064" s="48"/>
      <c r="D2064"/>
      <c r="E2064"/>
      <c r="F2064"/>
      <c r="G2064"/>
      <c r="H2064"/>
      <c r="I2064" s="2"/>
      <c r="J2064"/>
      <c r="K2064"/>
      <c r="L2064"/>
      <c r="M2064" s="17"/>
      <c r="N2064" s="16"/>
      <c r="O2064" s="15"/>
      <c r="P2064" s="16"/>
      <c r="Q2064" s="6"/>
      <c r="R2064" s="7"/>
      <c r="S2064" s="8"/>
      <c r="T2064" s="8"/>
      <c r="U2064" s="9"/>
      <c r="V2064" s="10"/>
      <c r="W2064" s="11"/>
      <c r="X2064" s="9"/>
      <c r="Y2064" s="10"/>
      <c r="Z2064" s="10"/>
    </row>
    <row r="2065" spans="1:26" s="1" customFormat="1" x14ac:dyDescent="0.25">
      <c r="A2065" s="48"/>
      <c r="D2065"/>
      <c r="E2065"/>
      <c r="F2065"/>
      <c r="G2065"/>
      <c r="H2065"/>
      <c r="I2065" s="2"/>
      <c r="J2065"/>
      <c r="K2065"/>
      <c r="L2065"/>
      <c r="M2065" s="17"/>
      <c r="N2065" s="16"/>
      <c r="O2065" s="15"/>
      <c r="P2065" s="16"/>
      <c r="Q2065" s="6"/>
      <c r="R2065" s="7"/>
      <c r="S2065" s="8"/>
      <c r="T2065" s="8"/>
      <c r="U2065" s="9"/>
      <c r="V2065" s="10"/>
      <c r="W2065" s="11"/>
      <c r="X2065" s="9"/>
      <c r="Y2065" s="10"/>
      <c r="Z2065" s="10"/>
    </row>
    <row r="2066" spans="1:26" s="1" customFormat="1" x14ac:dyDescent="0.25">
      <c r="A2066" s="48"/>
      <c r="D2066"/>
      <c r="E2066"/>
      <c r="F2066"/>
      <c r="G2066"/>
      <c r="H2066"/>
      <c r="I2066" s="2"/>
      <c r="J2066"/>
      <c r="K2066"/>
      <c r="L2066"/>
      <c r="M2066" s="17"/>
      <c r="N2066" s="16"/>
      <c r="O2066" s="15"/>
      <c r="P2066" s="16"/>
      <c r="Q2066" s="6"/>
      <c r="R2066" s="7"/>
      <c r="S2066" s="8"/>
      <c r="T2066" s="8"/>
      <c r="U2066" s="9"/>
      <c r="V2066" s="10"/>
      <c r="W2066" s="11"/>
      <c r="X2066" s="9"/>
      <c r="Y2066" s="10"/>
      <c r="Z2066" s="10"/>
    </row>
    <row r="2067" spans="1:26" s="1" customFormat="1" x14ac:dyDescent="0.25">
      <c r="A2067" s="48"/>
      <c r="D2067"/>
      <c r="E2067"/>
      <c r="F2067"/>
      <c r="G2067"/>
      <c r="H2067"/>
      <c r="I2067" s="2"/>
      <c r="J2067"/>
      <c r="K2067"/>
      <c r="L2067"/>
      <c r="M2067" s="17"/>
      <c r="N2067" s="16"/>
      <c r="O2067" s="15"/>
      <c r="P2067" s="16"/>
      <c r="Q2067" s="6"/>
      <c r="R2067" s="7"/>
      <c r="S2067" s="8"/>
      <c r="T2067" s="8"/>
      <c r="U2067" s="9"/>
      <c r="V2067" s="10"/>
      <c r="W2067" s="11"/>
      <c r="X2067" s="9"/>
      <c r="Y2067" s="10"/>
      <c r="Z2067" s="10"/>
    </row>
    <row r="2068" spans="1:26" s="1" customFormat="1" x14ac:dyDescent="0.25">
      <c r="A2068" s="48"/>
      <c r="D2068"/>
      <c r="E2068"/>
      <c r="F2068"/>
      <c r="G2068"/>
      <c r="H2068"/>
      <c r="I2068" s="2"/>
      <c r="J2068"/>
      <c r="K2068"/>
      <c r="L2068"/>
      <c r="M2068" s="17"/>
      <c r="N2068" s="16"/>
      <c r="O2068" s="15"/>
      <c r="P2068" s="16"/>
      <c r="Q2068" s="6"/>
      <c r="R2068" s="7"/>
      <c r="S2068" s="8"/>
      <c r="T2068" s="8"/>
      <c r="U2068" s="9"/>
      <c r="V2068" s="10"/>
      <c r="W2068" s="11"/>
      <c r="X2068" s="9"/>
      <c r="Y2068" s="10"/>
      <c r="Z2068" s="10"/>
    </row>
    <row r="2069" spans="1:26" s="1" customFormat="1" x14ac:dyDescent="0.25">
      <c r="A2069" s="48"/>
      <c r="D2069"/>
      <c r="E2069"/>
      <c r="F2069"/>
      <c r="G2069"/>
      <c r="H2069"/>
      <c r="I2069" s="2"/>
      <c r="J2069"/>
      <c r="K2069"/>
      <c r="L2069"/>
      <c r="M2069" s="17"/>
      <c r="N2069" s="16"/>
      <c r="O2069" s="15"/>
      <c r="P2069" s="16"/>
      <c r="Q2069" s="6"/>
      <c r="R2069" s="7"/>
      <c r="S2069" s="8"/>
      <c r="T2069" s="8"/>
      <c r="U2069" s="9"/>
      <c r="V2069" s="10"/>
      <c r="W2069" s="11"/>
      <c r="X2069" s="9"/>
      <c r="Y2069" s="10"/>
      <c r="Z2069" s="10"/>
    </row>
    <row r="2070" spans="1:26" s="1" customFormat="1" x14ac:dyDescent="0.25">
      <c r="A2070" s="48"/>
      <c r="D2070"/>
      <c r="E2070"/>
      <c r="F2070"/>
      <c r="G2070"/>
      <c r="H2070"/>
      <c r="I2070" s="2"/>
      <c r="J2070"/>
      <c r="K2070"/>
      <c r="L2070"/>
      <c r="M2070" s="17"/>
      <c r="N2070" s="16"/>
      <c r="O2070" s="15"/>
      <c r="P2070" s="16"/>
      <c r="Q2070" s="6"/>
      <c r="R2070" s="7"/>
      <c r="S2070" s="8"/>
      <c r="T2070" s="8"/>
      <c r="U2070" s="9"/>
      <c r="V2070" s="10"/>
      <c r="W2070" s="11"/>
      <c r="X2070" s="9"/>
      <c r="Y2070" s="10"/>
      <c r="Z2070" s="10"/>
    </row>
    <row r="2071" spans="1:26" s="1" customFormat="1" x14ac:dyDescent="0.25">
      <c r="A2071" s="48"/>
      <c r="D2071"/>
      <c r="E2071"/>
      <c r="F2071"/>
      <c r="G2071"/>
      <c r="H2071"/>
      <c r="I2071" s="2"/>
      <c r="J2071"/>
      <c r="K2071"/>
      <c r="L2071"/>
      <c r="M2071" s="17"/>
      <c r="N2071" s="16"/>
      <c r="O2071" s="15"/>
      <c r="P2071" s="16"/>
      <c r="Q2071" s="6"/>
      <c r="R2071" s="7"/>
      <c r="S2071" s="8"/>
      <c r="T2071" s="8"/>
      <c r="U2071" s="9"/>
      <c r="V2071" s="10"/>
      <c r="W2071" s="11"/>
      <c r="X2071" s="9"/>
      <c r="Y2071" s="10"/>
      <c r="Z2071" s="10"/>
    </row>
    <row r="2072" spans="1:26" s="1" customFormat="1" x14ac:dyDescent="0.25">
      <c r="A2072" s="48"/>
      <c r="D2072"/>
      <c r="E2072"/>
      <c r="F2072"/>
      <c r="G2072"/>
      <c r="H2072"/>
      <c r="I2072" s="2"/>
      <c r="J2072"/>
      <c r="K2072"/>
      <c r="L2072"/>
      <c r="M2072" s="17"/>
      <c r="N2072" s="16"/>
      <c r="O2072" s="15"/>
      <c r="P2072" s="16"/>
      <c r="Q2072" s="6"/>
      <c r="R2072" s="7"/>
      <c r="S2072" s="8"/>
      <c r="T2072" s="8"/>
      <c r="U2072" s="9"/>
      <c r="V2072" s="10"/>
      <c r="W2072" s="11"/>
      <c r="X2072" s="9"/>
      <c r="Y2072" s="10"/>
      <c r="Z2072" s="10"/>
    </row>
    <row r="2073" spans="1:26" s="1" customFormat="1" x14ac:dyDescent="0.25">
      <c r="A2073" s="48"/>
      <c r="D2073"/>
      <c r="E2073"/>
      <c r="F2073"/>
      <c r="G2073"/>
      <c r="H2073"/>
      <c r="I2073" s="2"/>
      <c r="J2073"/>
      <c r="K2073"/>
      <c r="L2073"/>
      <c r="M2073" s="17"/>
      <c r="N2073" s="16"/>
      <c r="O2073" s="15"/>
      <c r="P2073" s="16"/>
      <c r="Q2073" s="6"/>
      <c r="R2073" s="7"/>
      <c r="S2073" s="8"/>
      <c r="T2073" s="8"/>
      <c r="U2073" s="9"/>
      <c r="V2073" s="10"/>
      <c r="W2073" s="11"/>
      <c r="X2073" s="9"/>
      <c r="Y2073" s="10"/>
      <c r="Z2073" s="10"/>
    </row>
    <row r="2074" spans="1:26" s="1" customFormat="1" x14ac:dyDescent="0.25">
      <c r="A2074" s="48"/>
      <c r="D2074"/>
      <c r="E2074"/>
      <c r="F2074"/>
      <c r="G2074"/>
      <c r="H2074"/>
      <c r="I2074" s="2"/>
      <c r="J2074"/>
      <c r="K2074"/>
      <c r="L2074"/>
      <c r="M2074" s="17"/>
      <c r="N2074" s="16"/>
      <c r="O2074" s="15"/>
      <c r="P2074" s="16"/>
      <c r="Q2074" s="6"/>
      <c r="R2074" s="7"/>
      <c r="S2074" s="8"/>
      <c r="T2074" s="8"/>
      <c r="U2074" s="9"/>
      <c r="V2074" s="10"/>
      <c r="W2074" s="11"/>
      <c r="X2074" s="9"/>
      <c r="Y2074" s="10"/>
      <c r="Z2074" s="10"/>
    </row>
    <row r="2075" spans="1:26" s="1" customFormat="1" x14ac:dyDescent="0.25">
      <c r="A2075" s="48"/>
      <c r="D2075"/>
      <c r="E2075"/>
      <c r="F2075"/>
      <c r="G2075"/>
      <c r="H2075"/>
      <c r="I2075" s="2"/>
      <c r="J2075"/>
      <c r="K2075"/>
      <c r="L2075"/>
      <c r="M2075" s="17"/>
      <c r="N2075" s="16"/>
      <c r="O2075" s="15"/>
      <c r="P2075" s="16"/>
      <c r="Q2075" s="6"/>
      <c r="R2075" s="7"/>
      <c r="S2075" s="8"/>
      <c r="T2075" s="8"/>
      <c r="U2075" s="9"/>
      <c r="V2075" s="10"/>
      <c r="W2075" s="11"/>
      <c r="X2075" s="9"/>
      <c r="Y2075" s="10"/>
      <c r="Z2075" s="10"/>
    </row>
    <row r="2076" spans="1:26" s="1" customFormat="1" x14ac:dyDescent="0.25">
      <c r="A2076" s="48"/>
      <c r="D2076"/>
      <c r="E2076"/>
      <c r="F2076"/>
      <c r="G2076"/>
      <c r="H2076"/>
      <c r="I2076" s="2"/>
      <c r="J2076"/>
      <c r="K2076"/>
      <c r="L2076"/>
      <c r="M2076" s="17"/>
      <c r="N2076" s="16"/>
      <c r="O2076" s="15"/>
      <c r="P2076" s="16"/>
      <c r="Q2076" s="6"/>
      <c r="R2076" s="7"/>
      <c r="S2076" s="8"/>
      <c r="T2076" s="8"/>
      <c r="U2076" s="9"/>
      <c r="V2076" s="10"/>
      <c r="W2076" s="11"/>
      <c r="X2076" s="9"/>
      <c r="Y2076" s="10"/>
      <c r="Z2076" s="10"/>
    </row>
    <row r="2077" spans="1:26" s="1" customFormat="1" x14ac:dyDescent="0.25">
      <c r="A2077" s="48"/>
      <c r="D2077"/>
      <c r="E2077"/>
      <c r="F2077"/>
      <c r="G2077"/>
      <c r="H2077"/>
      <c r="I2077" s="2"/>
      <c r="J2077"/>
      <c r="K2077"/>
      <c r="L2077"/>
      <c r="M2077" s="17"/>
      <c r="N2077" s="16"/>
      <c r="O2077" s="15"/>
      <c r="P2077" s="16"/>
      <c r="Q2077" s="6"/>
      <c r="R2077" s="7"/>
      <c r="S2077" s="8"/>
      <c r="T2077" s="8"/>
      <c r="U2077" s="9"/>
      <c r="V2077" s="10"/>
      <c r="W2077" s="11"/>
      <c r="X2077" s="9"/>
      <c r="Y2077" s="10"/>
      <c r="Z2077" s="10"/>
    </row>
    <row r="2078" spans="1:26" s="1" customFormat="1" x14ac:dyDescent="0.25">
      <c r="A2078" s="48"/>
      <c r="D2078"/>
      <c r="E2078"/>
      <c r="F2078"/>
      <c r="G2078"/>
      <c r="H2078"/>
      <c r="I2078" s="2"/>
      <c r="J2078"/>
      <c r="K2078"/>
      <c r="L2078"/>
      <c r="M2078" s="17"/>
      <c r="N2078" s="16"/>
      <c r="O2078" s="15"/>
      <c r="P2078" s="16"/>
      <c r="Q2078" s="6"/>
      <c r="R2078" s="7"/>
      <c r="S2078" s="8"/>
      <c r="T2078" s="8"/>
      <c r="U2078" s="9"/>
      <c r="V2078" s="10"/>
      <c r="W2078" s="11"/>
      <c r="X2078" s="9"/>
      <c r="Y2078" s="10"/>
      <c r="Z2078" s="10"/>
    </row>
    <row r="2079" spans="1:26" s="1" customFormat="1" x14ac:dyDescent="0.25">
      <c r="A2079" s="48"/>
      <c r="D2079"/>
      <c r="E2079"/>
      <c r="F2079"/>
      <c r="G2079"/>
      <c r="H2079"/>
      <c r="I2079" s="2"/>
      <c r="J2079"/>
      <c r="K2079"/>
      <c r="L2079"/>
      <c r="M2079" s="17"/>
      <c r="N2079" s="16"/>
      <c r="O2079" s="15"/>
      <c r="P2079" s="16"/>
      <c r="Q2079" s="6"/>
      <c r="R2079" s="7"/>
      <c r="S2079" s="8"/>
      <c r="T2079" s="8"/>
      <c r="U2079" s="9"/>
      <c r="V2079" s="10"/>
      <c r="W2079" s="11"/>
      <c r="X2079" s="9"/>
      <c r="Y2079" s="10"/>
      <c r="Z2079" s="10"/>
    </row>
    <row r="2080" spans="1:26" s="1" customFormat="1" x14ac:dyDescent="0.25">
      <c r="A2080" s="48"/>
      <c r="D2080"/>
      <c r="E2080"/>
      <c r="F2080"/>
      <c r="G2080"/>
      <c r="H2080"/>
      <c r="I2080" s="2"/>
      <c r="J2080"/>
      <c r="K2080"/>
      <c r="L2080"/>
      <c r="M2080" s="17"/>
      <c r="N2080" s="16"/>
      <c r="O2080" s="15"/>
      <c r="P2080" s="16"/>
      <c r="Q2080" s="6"/>
      <c r="R2080" s="7"/>
      <c r="S2080" s="8"/>
      <c r="T2080" s="8"/>
      <c r="U2080" s="9"/>
      <c r="V2080" s="10"/>
      <c r="W2080" s="11"/>
      <c r="X2080" s="9"/>
      <c r="Y2080" s="10"/>
      <c r="Z2080" s="10"/>
    </row>
    <row r="2081" spans="1:26" s="1" customFormat="1" x14ac:dyDescent="0.25">
      <c r="A2081" s="48"/>
      <c r="D2081"/>
      <c r="E2081"/>
      <c r="F2081"/>
      <c r="G2081"/>
      <c r="H2081"/>
      <c r="I2081" s="2"/>
      <c r="J2081"/>
      <c r="K2081"/>
      <c r="L2081"/>
      <c r="M2081" s="17"/>
      <c r="N2081" s="16"/>
      <c r="O2081" s="15"/>
      <c r="P2081" s="16"/>
      <c r="Q2081" s="6"/>
      <c r="R2081" s="7"/>
      <c r="S2081" s="8"/>
      <c r="T2081" s="8"/>
      <c r="U2081" s="9"/>
      <c r="V2081" s="10"/>
      <c r="W2081" s="11"/>
      <c r="X2081" s="9"/>
      <c r="Y2081" s="10"/>
      <c r="Z2081" s="10"/>
    </row>
    <row r="2082" spans="1:26" s="1" customFormat="1" x14ac:dyDescent="0.25">
      <c r="A2082" s="48"/>
      <c r="D2082"/>
      <c r="E2082"/>
      <c r="F2082"/>
      <c r="G2082"/>
      <c r="H2082"/>
      <c r="I2082" s="2"/>
      <c r="J2082"/>
      <c r="K2082"/>
      <c r="L2082"/>
      <c r="M2082" s="17"/>
      <c r="N2082" s="16"/>
      <c r="O2082" s="15"/>
      <c r="P2082" s="16"/>
      <c r="Q2082" s="6"/>
      <c r="R2082" s="7"/>
      <c r="S2082" s="8"/>
      <c r="T2082" s="8"/>
      <c r="U2082" s="9"/>
      <c r="V2082" s="10"/>
      <c r="W2082" s="11"/>
      <c r="X2082" s="9"/>
      <c r="Y2082" s="10"/>
      <c r="Z2082" s="10"/>
    </row>
    <row r="2083" spans="1:26" s="1" customFormat="1" x14ac:dyDescent="0.25">
      <c r="A2083" s="48"/>
      <c r="D2083"/>
      <c r="E2083"/>
      <c r="F2083"/>
      <c r="G2083"/>
      <c r="H2083"/>
      <c r="I2083" s="2"/>
      <c r="J2083"/>
      <c r="K2083"/>
      <c r="L2083"/>
      <c r="M2083" s="17"/>
      <c r="N2083" s="16"/>
      <c r="O2083" s="15"/>
      <c r="P2083" s="16"/>
      <c r="Q2083" s="6"/>
      <c r="R2083" s="7"/>
      <c r="S2083" s="8"/>
      <c r="T2083" s="8"/>
      <c r="U2083" s="9"/>
      <c r="V2083" s="10"/>
      <c r="W2083" s="11"/>
      <c r="X2083" s="9"/>
      <c r="Y2083" s="10"/>
      <c r="Z2083" s="10"/>
    </row>
    <row r="2084" spans="1:26" s="1" customFormat="1" x14ac:dyDescent="0.25">
      <c r="A2084" s="48"/>
      <c r="D2084"/>
      <c r="E2084"/>
      <c r="F2084"/>
      <c r="G2084"/>
      <c r="H2084"/>
      <c r="I2084" s="2"/>
      <c r="J2084"/>
      <c r="K2084"/>
      <c r="L2084"/>
      <c r="M2084" s="17"/>
      <c r="N2084" s="16"/>
      <c r="O2084" s="15"/>
      <c r="P2084" s="16"/>
      <c r="Q2084" s="6"/>
      <c r="R2084" s="7"/>
      <c r="S2084" s="8"/>
      <c r="T2084" s="8"/>
      <c r="U2084" s="9"/>
      <c r="V2084" s="10"/>
      <c r="W2084" s="11"/>
      <c r="X2084" s="9"/>
      <c r="Y2084" s="10"/>
      <c r="Z2084" s="10"/>
    </row>
    <row r="2085" spans="1:26" s="1" customFormat="1" x14ac:dyDescent="0.25">
      <c r="A2085" s="48"/>
      <c r="D2085"/>
      <c r="E2085"/>
      <c r="F2085"/>
      <c r="G2085"/>
      <c r="H2085"/>
      <c r="I2085" s="2"/>
      <c r="J2085"/>
      <c r="K2085"/>
      <c r="L2085"/>
      <c r="M2085" s="17"/>
      <c r="N2085" s="16"/>
      <c r="O2085" s="15"/>
      <c r="P2085" s="16"/>
      <c r="Q2085" s="6"/>
      <c r="R2085" s="7"/>
      <c r="S2085" s="8"/>
      <c r="T2085" s="8"/>
      <c r="U2085" s="9"/>
      <c r="V2085" s="10"/>
      <c r="W2085" s="11"/>
      <c r="X2085" s="9"/>
      <c r="Y2085" s="10"/>
      <c r="Z2085" s="10"/>
    </row>
    <row r="2086" spans="1:26" s="1" customFormat="1" x14ac:dyDescent="0.25">
      <c r="A2086" s="48"/>
      <c r="D2086"/>
      <c r="E2086"/>
      <c r="F2086"/>
      <c r="G2086"/>
      <c r="H2086"/>
      <c r="I2086" s="2"/>
      <c r="J2086"/>
      <c r="K2086"/>
      <c r="L2086"/>
      <c r="M2086" s="17"/>
      <c r="N2086" s="16"/>
      <c r="O2086" s="15"/>
      <c r="P2086" s="16"/>
      <c r="Q2086" s="6"/>
      <c r="R2086" s="7"/>
      <c r="S2086" s="8"/>
      <c r="T2086" s="8"/>
      <c r="U2086" s="9"/>
      <c r="V2086" s="10"/>
      <c r="W2086" s="11"/>
      <c r="X2086" s="9"/>
      <c r="Y2086" s="10"/>
      <c r="Z2086" s="10"/>
    </row>
    <row r="2087" spans="1:26" s="1" customFormat="1" x14ac:dyDescent="0.25">
      <c r="A2087" s="48"/>
      <c r="D2087"/>
      <c r="E2087"/>
      <c r="F2087"/>
      <c r="G2087"/>
      <c r="H2087"/>
      <c r="I2087" s="2"/>
      <c r="J2087"/>
      <c r="K2087"/>
      <c r="L2087"/>
      <c r="M2087" s="17"/>
      <c r="N2087" s="16"/>
      <c r="O2087" s="15"/>
      <c r="P2087" s="16"/>
      <c r="Q2087" s="6"/>
      <c r="R2087" s="7"/>
      <c r="S2087" s="8"/>
      <c r="T2087" s="8"/>
      <c r="U2087" s="9"/>
      <c r="V2087" s="10"/>
      <c r="W2087" s="11"/>
      <c r="X2087" s="9"/>
      <c r="Y2087" s="10"/>
      <c r="Z2087" s="10"/>
    </row>
    <row r="2088" spans="1:26" s="1" customFormat="1" x14ac:dyDescent="0.25">
      <c r="A2088" s="48"/>
      <c r="D2088"/>
      <c r="E2088"/>
      <c r="F2088"/>
      <c r="G2088"/>
      <c r="H2088"/>
      <c r="I2088" s="2"/>
      <c r="J2088"/>
      <c r="K2088"/>
      <c r="L2088"/>
      <c r="M2088" s="17"/>
      <c r="N2088" s="16"/>
      <c r="O2088" s="15"/>
      <c r="P2088" s="16"/>
      <c r="Q2088" s="6"/>
      <c r="R2088" s="7"/>
      <c r="S2088" s="8"/>
      <c r="T2088" s="8"/>
      <c r="U2088" s="9"/>
      <c r="V2088" s="10"/>
      <c r="W2088" s="11"/>
      <c r="X2088" s="9"/>
      <c r="Y2088" s="10"/>
      <c r="Z2088" s="10"/>
    </row>
    <row r="2089" spans="1:26" s="1" customFormat="1" x14ac:dyDescent="0.25">
      <c r="A2089" s="48"/>
      <c r="D2089"/>
      <c r="E2089"/>
      <c r="F2089"/>
      <c r="G2089"/>
      <c r="H2089"/>
      <c r="I2089" s="2"/>
      <c r="J2089"/>
      <c r="K2089"/>
      <c r="L2089"/>
      <c r="M2089" s="17"/>
      <c r="N2089" s="16"/>
      <c r="O2089" s="15"/>
      <c r="P2089" s="16"/>
      <c r="Q2089" s="6"/>
      <c r="R2089" s="7"/>
      <c r="S2089" s="8"/>
      <c r="T2089" s="8"/>
      <c r="U2089" s="9"/>
      <c r="V2089" s="10"/>
      <c r="W2089" s="11"/>
      <c r="X2089" s="9"/>
      <c r="Y2089" s="10"/>
      <c r="Z2089" s="10"/>
    </row>
    <row r="2090" spans="1:26" s="1" customFormat="1" x14ac:dyDescent="0.25">
      <c r="A2090" s="48"/>
      <c r="D2090"/>
      <c r="E2090"/>
      <c r="F2090"/>
      <c r="G2090"/>
      <c r="H2090"/>
      <c r="I2090" s="2"/>
      <c r="J2090"/>
      <c r="K2090"/>
      <c r="L2090"/>
      <c r="M2090" s="17"/>
      <c r="N2090" s="16"/>
      <c r="O2090" s="15"/>
      <c r="P2090" s="16"/>
      <c r="Q2090" s="6"/>
      <c r="R2090" s="7"/>
      <c r="S2090" s="8"/>
      <c r="T2090" s="8"/>
      <c r="U2090" s="9"/>
      <c r="V2090" s="10"/>
      <c r="W2090" s="11"/>
      <c r="X2090" s="9"/>
      <c r="Y2090" s="10"/>
      <c r="Z2090" s="10"/>
    </row>
    <row r="2091" spans="1:26" s="1" customFormat="1" x14ac:dyDescent="0.25">
      <c r="A2091" s="48"/>
      <c r="D2091"/>
      <c r="E2091"/>
      <c r="F2091"/>
      <c r="G2091"/>
      <c r="H2091"/>
      <c r="I2091" s="2"/>
      <c r="J2091"/>
      <c r="K2091"/>
      <c r="L2091"/>
      <c r="M2091" s="17"/>
      <c r="N2091" s="16"/>
      <c r="O2091" s="15"/>
      <c r="P2091" s="16"/>
      <c r="Q2091" s="6"/>
      <c r="R2091" s="7"/>
      <c r="S2091" s="8"/>
      <c r="T2091" s="8"/>
      <c r="U2091" s="9"/>
      <c r="V2091" s="10"/>
      <c r="W2091" s="11"/>
      <c r="X2091" s="9"/>
      <c r="Y2091" s="10"/>
      <c r="Z2091" s="10"/>
    </row>
    <row r="2092" spans="1:26" s="1" customFormat="1" x14ac:dyDescent="0.25">
      <c r="A2092" s="48"/>
      <c r="D2092"/>
      <c r="E2092"/>
      <c r="F2092"/>
      <c r="G2092"/>
      <c r="H2092"/>
      <c r="I2092" s="2"/>
      <c r="J2092"/>
      <c r="K2092"/>
      <c r="L2092"/>
      <c r="M2092" s="17"/>
      <c r="N2092" s="16"/>
      <c r="O2092" s="15"/>
      <c r="P2092" s="16"/>
      <c r="Q2092" s="6"/>
      <c r="R2092" s="7"/>
      <c r="S2092" s="8"/>
      <c r="T2092" s="8"/>
      <c r="U2092" s="9"/>
      <c r="V2092" s="10"/>
      <c r="W2092" s="11"/>
      <c r="X2092" s="9"/>
      <c r="Y2092" s="10"/>
      <c r="Z2092" s="10"/>
    </row>
    <row r="2093" spans="1:26" s="1" customFormat="1" x14ac:dyDescent="0.25">
      <c r="A2093" s="48"/>
      <c r="D2093"/>
      <c r="E2093"/>
      <c r="F2093"/>
      <c r="G2093"/>
      <c r="H2093"/>
      <c r="I2093" s="2"/>
      <c r="J2093"/>
      <c r="K2093"/>
      <c r="L2093"/>
      <c r="M2093" s="17"/>
      <c r="N2093" s="16"/>
      <c r="O2093" s="15"/>
      <c r="P2093" s="16"/>
      <c r="Q2093" s="6"/>
      <c r="R2093" s="7"/>
      <c r="S2093" s="8"/>
      <c r="T2093" s="8"/>
      <c r="U2093" s="9"/>
      <c r="V2093" s="10"/>
      <c r="W2093" s="11"/>
      <c r="X2093" s="9"/>
      <c r="Y2093" s="10"/>
      <c r="Z2093" s="10"/>
    </row>
    <row r="2094" spans="1:26" s="1" customFormat="1" x14ac:dyDescent="0.25">
      <c r="A2094" s="48"/>
      <c r="D2094"/>
      <c r="E2094"/>
      <c r="F2094"/>
      <c r="G2094"/>
      <c r="H2094"/>
      <c r="I2094" s="2"/>
      <c r="J2094"/>
      <c r="K2094"/>
      <c r="L2094"/>
      <c r="M2094" s="17"/>
      <c r="N2094" s="16"/>
      <c r="O2094" s="15"/>
      <c r="P2094" s="16"/>
      <c r="Q2094" s="6"/>
      <c r="R2094" s="7"/>
      <c r="S2094" s="8"/>
      <c r="T2094" s="8"/>
      <c r="U2094" s="9"/>
      <c r="V2094" s="10"/>
      <c r="W2094" s="11"/>
      <c r="X2094" s="9"/>
      <c r="Y2094" s="10"/>
      <c r="Z2094" s="10"/>
    </row>
    <row r="2095" spans="1:26" s="1" customFormat="1" x14ac:dyDescent="0.25">
      <c r="A2095" s="48"/>
      <c r="D2095"/>
      <c r="E2095"/>
      <c r="F2095"/>
      <c r="G2095"/>
      <c r="H2095"/>
      <c r="I2095" s="2"/>
      <c r="J2095"/>
      <c r="K2095"/>
      <c r="L2095"/>
      <c r="M2095" s="17"/>
      <c r="N2095" s="16"/>
      <c r="O2095" s="15"/>
      <c r="P2095" s="16"/>
      <c r="Q2095" s="6"/>
      <c r="R2095" s="7"/>
      <c r="S2095" s="8"/>
      <c r="T2095" s="8"/>
      <c r="U2095" s="9"/>
      <c r="V2095" s="10"/>
      <c r="W2095" s="11"/>
      <c r="X2095" s="9"/>
      <c r="Y2095" s="10"/>
      <c r="Z2095" s="10"/>
    </row>
    <row r="2096" spans="1:26" s="1" customFormat="1" x14ac:dyDescent="0.25">
      <c r="A2096" s="48"/>
      <c r="D2096"/>
      <c r="E2096"/>
      <c r="F2096"/>
      <c r="G2096"/>
      <c r="H2096"/>
      <c r="I2096" s="2"/>
      <c r="J2096"/>
      <c r="K2096"/>
      <c r="L2096"/>
      <c r="M2096" s="17"/>
      <c r="N2096" s="16"/>
      <c r="O2096" s="15"/>
      <c r="P2096" s="16"/>
      <c r="Q2096" s="6"/>
      <c r="R2096" s="7"/>
      <c r="S2096" s="8"/>
      <c r="T2096" s="8"/>
      <c r="U2096" s="9"/>
      <c r="V2096" s="10"/>
      <c r="W2096" s="11"/>
      <c r="X2096" s="9"/>
      <c r="Y2096" s="10"/>
      <c r="Z2096" s="10"/>
    </row>
    <row r="2097" spans="1:26" s="1" customFormat="1" x14ac:dyDescent="0.25">
      <c r="A2097" s="48"/>
      <c r="D2097"/>
      <c r="E2097"/>
      <c r="F2097"/>
      <c r="G2097"/>
      <c r="H2097"/>
      <c r="I2097" s="2"/>
      <c r="J2097"/>
      <c r="K2097"/>
      <c r="L2097"/>
      <c r="M2097" s="17"/>
      <c r="N2097" s="16"/>
      <c r="O2097" s="15"/>
      <c r="P2097" s="16"/>
      <c r="Q2097" s="6"/>
      <c r="R2097" s="7"/>
      <c r="S2097" s="8"/>
      <c r="T2097" s="8"/>
      <c r="U2097" s="9"/>
      <c r="V2097" s="10"/>
      <c r="W2097" s="11"/>
      <c r="X2097" s="9"/>
      <c r="Y2097" s="10"/>
      <c r="Z2097" s="10"/>
    </row>
    <row r="2098" spans="1:26" s="1" customFormat="1" x14ac:dyDescent="0.25">
      <c r="A2098" s="48"/>
      <c r="D2098"/>
      <c r="E2098"/>
      <c r="F2098"/>
      <c r="G2098"/>
      <c r="H2098"/>
      <c r="I2098" s="2"/>
      <c r="J2098"/>
      <c r="K2098"/>
      <c r="L2098"/>
      <c r="M2098" s="17"/>
      <c r="N2098" s="16"/>
      <c r="O2098" s="15"/>
      <c r="P2098" s="16"/>
      <c r="Q2098" s="6"/>
      <c r="R2098" s="7"/>
      <c r="S2098" s="8"/>
      <c r="T2098" s="8"/>
      <c r="U2098" s="9"/>
      <c r="V2098" s="10"/>
      <c r="W2098" s="11"/>
      <c r="X2098" s="9"/>
      <c r="Y2098" s="10"/>
      <c r="Z2098" s="10"/>
    </row>
    <row r="2099" spans="1:26" s="1" customFormat="1" x14ac:dyDescent="0.25">
      <c r="A2099" s="48"/>
      <c r="D2099"/>
      <c r="E2099"/>
      <c r="F2099"/>
      <c r="G2099"/>
      <c r="H2099"/>
      <c r="I2099" s="2"/>
      <c r="J2099"/>
      <c r="K2099"/>
      <c r="L2099"/>
      <c r="M2099" s="17"/>
      <c r="N2099" s="16"/>
      <c r="O2099" s="15"/>
      <c r="P2099" s="16"/>
      <c r="Q2099" s="6"/>
      <c r="R2099" s="7"/>
      <c r="S2099" s="8"/>
      <c r="T2099" s="8"/>
      <c r="U2099" s="9"/>
      <c r="V2099" s="10"/>
      <c r="W2099" s="11"/>
      <c r="X2099" s="9"/>
      <c r="Y2099" s="10"/>
      <c r="Z2099" s="10"/>
    </row>
    <row r="2100" spans="1:26" s="1" customFormat="1" x14ac:dyDescent="0.25">
      <c r="A2100" s="48"/>
      <c r="D2100"/>
      <c r="E2100"/>
      <c r="F2100"/>
      <c r="G2100"/>
      <c r="H2100"/>
      <c r="I2100" s="2"/>
      <c r="J2100"/>
      <c r="K2100"/>
      <c r="L2100"/>
      <c r="M2100" s="17"/>
      <c r="N2100" s="16"/>
      <c r="O2100" s="15"/>
      <c r="P2100" s="16"/>
      <c r="Q2100" s="6"/>
      <c r="R2100" s="7"/>
      <c r="S2100" s="8"/>
      <c r="T2100" s="8"/>
      <c r="U2100" s="9"/>
      <c r="V2100" s="10"/>
      <c r="W2100" s="11"/>
      <c r="X2100" s="9"/>
      <c r="Y2100" s="10"/>
      <c r="Z2100" s="10"/>
    </row>
    <row r="2101" spans="1:26" s="1" customFormat="1" x14ac:dyDescent="0.25">
      <c r="A2101" s="48"/>
      <c r="D2101"/>
      <c r="E2101"/>
      <c r="F2101"/>
      <c r="G2101"/>
      <c r="H2101"/>
      <c r="I2101" s="2"/>
      <c r="J2101"/>
      <c r="K2101"/>
      <c r="L2101"/>
      <c r="M2101" s="17"/>
      <c r="N2101" s="16"/>
      <c r="O2101" s="15"/>
      <c r="P2101" s="16"/>
      <c r="Q2101" s="6"/>
      <c r="R2101" s="7"/>
      <c r="S2101" s="8"/>
      <c r="T2101" s="8"/>
      <c r="U2101" s="9"/>
      <c r="V2101" s="10"/>
      <c r="W2101" s="11"/>
      <c r="X2101" s="9"/>
      <c r="Y2101" s="10"/>
      <c r="Z2101" s="10"/>
    </row>
    <row r="2102" spans="1:26" s="1" customFormat="1" x14ac:dyDescent="0.25">
      <c r="A2102" s="48"/>
      <c r="D2102"/>
      <c r="E2102"/>
      <c r="F2102"/>
      <c r="G2102"/>
      <c r="H2102"/>
      <c r="I2102" s="2"/>
      <c r="J2102"/>
      <c r="K2102"/>
      <c r="L2102"/>
      <c r="M2102" s="17"/>
      <c r="N2102" s="16"/>
      <c r="O2102" s="15"/>
      <c r="P2102" s="16"/>
      <c r="Q2102" s="6"/>
      <c r="R2102" s="7"/>
      <c r="S2102" s="8"/>
      <c r="T2102" s="8"/>
      <c r="U2102" s="9"/>
      <c r="V2102" s="10"/>
      <c r="W2102" s="11"/>
      <c r="X2102" s="9"/>
      <c r="Y2102" s="10"/>
      <c r="Z2102" s="10"/>
    </row>
    <row r="2103" spans="1:26" s="1" customFormat="1" x14ac:dyDescent="0.25">
      <c r="A2103" s="48"/>
      <c r="D2103"/>
      <c r="E2103"/>
      <c r="F2103"/>
      <c r="G2103"/>
      <c r="H2103"/>
      <c r="I2103" s="2"/>
      <c r="J2103"/>
      <c r="K2103"/>
      <c r="L2103"/>
      <c r="M2103" s="17"/>
      <c r="N2103" s="16"/>
      <c r="O2103" s="15"/>
      <c r="P2103" s="16"/>
      <c r="Q2103" s="6"/>
      <c r="R2103" s="7"/>
      <c r="S2103" s="8"/>
      <c r="T2103" s="8"/>
      <c r="U2103" s="9"/>
      <c r="V2103" s="10"/>
      <c r="W2103" s="11"/>
      <c r="X2103" s="9"/>
      <c r="Y2103" s="10"/>
      <c r="Z2103" s="10"/>
    </row>
    <row r="2104" spans="1:26" s="1" customFormat="1" x14ac:dyDescent="0.25">
      <c r="A2104" s="48"/>
      <c r="D2104"/>
      <c r="E2104"/>
      <c r="F2104"/>
      <c r="G2104"/>
      <c r="H2104"/>
      <c r="I2104" s="2"/>
      <c r="J2104"/>
      <c r="K2104"/>
      <c r="L2104"/>
      <c r="M2104" s="17"/>
      <c r="N2104" s="16"/>
      <c r="O2104" s="15"/>
      <c r="P2104" s="16"/>
      <c r="Q2104" s="6"/>
      <c r="R2104" s="7"/>
      <c r="S2104" s="8"/>
      <c r="T2104" s="8"/>
      <c r="U2104" s="9"/>
      <c r="V2104" s="10"/>
      <c r="W2104" s="11"/>
      <c r="X2104" s="9"/>
      <c r="Y2104" s="10"/>
      <c r="Z2104" s="10"/>
    </row>
    <row r="2105" spans="1:26" s="1" customFormat="1" x14ac:dyDescent="0.25">
      <c r="A2105" s="48"/>
      <c r="D2105"/>
      <c r="E2105"/>
      <c r="F2105"/>
      <c r="G2105"/>
      <c r="H2105"/>
      <c r="I2105" s="2"/>
      <c r="J2105"/>
      <c r="K2105"/>
      <c r="L2105"/>
      <c r="M2105" s="17"/>
      <c r="N2105" s="16"/>
      <c r="O2105" s="15"/>
      <c r="P2105" s="16"/>
      <c r="Q2105" s="6"/>
      <c r="R2105" s="7"/>
      <c r="S2105" s="8"/>
      <c r="T2105" s="8"/>
      <c r="U2105" s="9"/>
      <c r="V2105" s="10"/>
      <c r="W2105" s="11"/>
      <c r="X2105" s="9"/>
      <c r="Y2105" s="10"/>
      <c r="Z2105" s="10"/>
    </row>
    <row r="2106" spans="1:26" s="1" customFormat="1" x14ac:dyDescent="0.25">
      <c r="A2106" s="48"/>
      <c r="D2106"/>
      <c r="E2106"/>
      <c r="F2106"/>
      <c r="G2106"/>
      <c r="H2106"/>
      <c r="I2106" s="2"/>
      <c r="J2106"/>
      <c r="K2106"/>
      <c r="L2106"/>
      <c r="M2106" s="17"/>
      <c r="N2106" s="16"/>
      <c r="O2106" s="15"/>
      <c r="P2106" s="16"/>
      <c r="Q2106" s="6"/>
      <c r="R2106" s="7"/>
      <c r="S2106" s="8"/>
      <c r="T2106" s="8"/>
      <c r="U2106" s="9"/>
      <c r="V2106" s="10"/>
      <c r="W2106" s="11"/>
      <c r="X2106" s="9"/>
      <c r="Y2106" s="10"/>
      <c r="Z2106" s="10"/>
    </row>
    <row r="2107" spans="1:26" s="1" customFormat="1" x14ac:dyDescent="0.25">
      <c r="A2107" s="48"/>
      <c r="D2107"/>
      <c r="E2107"/>
      <c r="F2107"/>
      <c r="G2107"/>
      <c r="H2107"/>
      <c r="I2107" s="2"/>
      <c r="J2107"/>
      <c r="K2107"/>
      <c r="L2107"/>
      <c r="M2107" s="17"/>
      <c r="N2107" s="16"/>
      <c r="O2107" s="15"/>
      <c r="P2107" s="16"/>
      <c r="Q2107" s="6"/>
      <c r="R2107" s="7"/>
      <c r="S2107" s="8"/>
      <c r="T2107" s="8"/>
      <c r="U2107" s="9"/>
      <c r="V2107" s="10"/>
      <c r="W2107" s="11"/>
      <c r="X2107" s="9"/>
      <c r="Y2107" s="10"/>
      <c r="Z2107" s="10"/>
    </row>
    <row r="2108" spans="1:26" s="1" customFormat="1" x14ac:dyDescent="0.25">
      <c r="A2108" s="48"/>
      <c r="D2108"/>
      <c r="E2108"/>
      <c r="F2108"/>
      <c r="G2108"/>
      <c r="H2108"/>
      <c r="I2108" s="2"/>
      <c r="J2108"/>
      <c r="K2108"/>
      <c r="L2108"/>
      <c r="M2108" s="17"/>
      <c r="N2108" s="16"/>
      <c r="O2108" s="15"/>
      <c r="P2108" s="16"/>
      <c r="Q2108" s="6"/>
      <c r="R2108" s="7"/>
      <c r="S2108" s="8"/>
      <c r="T2108" s="8"/>
      <c r="U2108" s="9"/>
      <c r="V2108" s="10"/>
      <c r="W2108" s="11"/>
      <c r="X2108" s="9"/>
      <c r="Y2108" s="10"/>
      <c r="Z2108" s="10"/>
    </row>
    <row r="2109" spans="1:26" s="1" customFormat="1" x14ac:dyDescent="0.25">
      <c r="A2109" s="48"/>
      <c r="D2109"/>
      <c r="E2109"/>
      <c r="F2109"/>
      <c r="G2109"/>
      <c r="H2109"/>
      <c r="I2109" s="2"/>
      <c r="J2109"/>
      <c r="K2109"/>
      <c r="L2109"/>
      <c r="M2109" s="17"/>
      <c r="N2109" s="16"/>
      <c r="O2109" s="15"/>
      <c r="P2109" s="16"/>
      <c r="Q2109" s="6"/>
      <c r="R2109" s="7"/>
      <c r="S2109" s="8"/>
      <c r="T2109" s="8"/>
      <c r="U2109" s="9"/>
      <c r="V2109" s="10"/>
      <c r="W2109" s="11"/>
      <c r="X2109" s="9"/>
      <c r="Y2109" s="10"/>
      <c r="Z2109" s="10"/>
    </row>
    <row r="2110" spans="1:26" s="1" customFormat="1" x14ac:dyDescent="0.25">
      <c r="A2110" s="48"/>
      <c r="D2110"/>
      <c r="E2110"/>
      <c r="F2110"/>
      <c r="G2110"/>
      <c r="H2110"/>
      <c r="I2110" s="2"/>
      <c r="J2110"/>
      <c r="K2110"/>
      <c r="L2110"/>
      <c r="M2110" s="17"/>
      <c r="N2110" s="16"/>
      <c r="O2110" s="15"/>
      <c r="P2110" s="16"/>
      <c r="Q2110" s="6"/>
      <c r="R2110" s="7"/>
      <c r="S2110" s="8"/>
      <c r="T2110" s="8"/>
      <c r="U2110" s="9"/>
      <c r="V2110" s="10"/>
      <c r="W2110" s="11"/>
      <c r="X2110" s="9"/>
      <c r="Y2110" s="10"/>
      <c r="Z2110" s="10"/>
    </row>
    <row r="2111" spans="1:26" s="1" customFormat="1" x14ac:dyDescent="0.25">
      <c r="A2111" s="48"/>
      <c r="D2111"/>
      <c r="E2111"/>
      <c r="F2111"/>
      <c r="G2111"/>
      <c r="H2111"/>
      <c r="I2111" s="2"/>
      <c r="J2111"/>
      <c r="K2111"/>
      <c r="L2111"/>
      <c r="M2111" s="17"/>
      <c r="N2111" s="16"/>
      <c r="O2111" s="15"/>
      <c r="P2111" s="16"/>
      <c r="Q2111" s="6"/>
      <c r="R2111" s="7"/>
      <c r="S2111" s="8"/>
      <c r="T2111" s="8"/>
      <c r="U2111" s="9"/>
      <c r="V2111" s="10"/>
      <c r="W2111" s="11"/>
      <c r="X2111" s="9"/>
      <c r="Y2111" s="10"/>
      <c r="Z2111" s="10"/>
    </row>
    <row r="2112" spans="1:26" s="1" customFormat="1" x14ac:dyDescent="0.25">
      <c r="A2112" s="48"/>
      <c r="D2112"/>
      <c r="E2112"/>
      <c r="F2112"/>
      <c r="G2112"/>
      <c r="H2112"/>
      <c r="I2112" s="2"/>
      <c r="J2112"/>
      <c r="K2112"/>
      <c r="L2112"/>
      <c r="M2112" s="17"/>
      <c r="N2112" s="16"/>
      <c r="O2112" s="15"/>
      <c r="P2112" s="16"/>
      <c r="Q2112" s="6"/>
      <c r="R2112" s="7"/>
      <c r="S2112" s="8"/>
      <c r="T2112" s="8"/>
      <c r="U2112" s="9"/>
      <c r="V2112" s="10"/>
      <c r="W2112" s="11"/>
      <c r="X2112" s="9"/>
      <c r="Y2112" s="10"/>
      <c r="Z2112" s="10"/>
    </row>
    <row r="2113" spans="1:26" s="1" customFormat="1" x14ac:dyDescent="0.25">
      <c r="A2113" s="48"/>
      <c r="D2113"/>
      <c r="E2113"/>
      <c r="F2113"/>
      <c r="G2113"/>
      <c r="H2113"/>
      <c r="I2113" s="2"/>
      <c r="J2113"/>
      <c r="K2113"/>
      <c r="L2113"/>
      <c r="M2113" s="17"/>
      <c r="N2113" s="16"/>
      <c r="O2113" s="15"/>
      <c r="P2113" s="16"/>
      <c r="Q2113" s="6"/>
      <c r="R2113" s="7"/>
      <c r="S2113" s="8"/>
      <c r="T2113" s="8"/>
      <c r="U2113" s="9"/>
      <c r="V2113" s="10"/>
      <c r="W2113" s="11"/>
      <c r="X2113" s="9"/>
      <c r="Y2113" s="10"/>
      <c r="Z2113" s="10"/>
    </row>
    <row r="2114" spans="1:26" s="1" customFormat="1" x14ac:dyDescent="0.25">
      <c r="A2114" s="48"/>
      <c r="D2114"/>
      <c r="E2114"/>
      <c r="F2114"/>
      <c r="G2114"/>
      <c r="H2114"/>
      <c r="I2114" s="2"/>
      <c r="J2114"/>
      <c r="K2114"/>
      <c r="L2114"/>
      <c r="M2114" s="17"/>
      <c r="N2114" s="16"/>
      <c r="O2114" s="15"/>
      <c r="P2114" s="16"/>
      <c r="Q2114" s="6"/>
      <c r="R2114" s="7"/>
      <c r="S2114" s="8"/>
      <c r="T2114" s="8"/>
      <c r="U2114" s="9"/>
      <c r="V2114" s="10"/>
      <c r="W2114" s="11"/>
      <c r="X2114" s="9"/>
      <c r="Y2114" s="10"/>
      <c r="Z2114" s="10"/>
    </row>
    <row r="2115" spans="1:26" s="1" customFormat="1" x14ac:dyDescent="0.25">
      <c r="A2115" s="48"/>
      <c r="D2115"/>
      <c r="E2115"/>
      <c r="F2115"/>
      <c r="G2115"/>
      <c r="H2115"/>
      <c r="I2115" s="2"/>
      <c r="J2115"/>
      <c r="K2115"/>
      <c r="L2115"/>
      <c r="M2115" s="17"/>
      <c r="N2115" s="16"/>
      <c r="O2115" s="15"/>
      <c r="P2115" s="16"/>
      <c r="Q2115" s="6"/>
      <c r="R2115" s="7"/>
      <c r="S2115" s="8"/>
      <c r="T2115" s="8"/>
      <c r="U2115" s="9"/>
      <c r="V2115" s="10"/>
      <c r="W2115" s="11"/>
      <c r="X2115" s="9"/>
      <c r="Y2115" s="10"/>
      <c r="Z2115" s="10"/>
    </row>
    <row r="2116" spans="1:26" s="1" customFormat="1" x14ac:dyDescent="0.25">
      <c r="A2116" s="48"/>
      <c r="D2116"/>
      <c r="E2116"/>
      <c r="F2116"/>
      <c r="G2116"/>
      <c r="H2116"/>
      <c r="I2116" s="2"/>
      <c r="J2116"/>
      <c r="K2116"/>
      <c r="L2116"/>
      <c r="M2116" s="17"/>
      <c r="N2116" s="16"/>
      <c r="O2116" s="15"/>
      <c r="P2116" s="16"/>
      <c r="Q2116" s="6"/>
      <c r="R2116" s="7"/>
      <c r="S2116" s="8"/>
      <c r="T2116" s="8"/>
      <c r="U2116" s="9"/>
      <c r="V2116" s="10"/>
      <c r="W2116" s="11"/>
      <c r="X2116" s="9"/>
      <c r="Y2116" s="10"/>
      <c r="Z2116" s="10"/>
    </row>
    <row r="2117" spans="1:26" s="1" customFormat="1" x14ac:dyDescent="0.25">
      <c r="A2117" s="48"/>
      <c r="D2117"/>
      <c r="E2117"/>
      <c r="F2117"/>
      <c r="G2117"/>
      <c r="H2117"/>
      <c r="I2117" s="2"/>
      <c r="J2117"/>
      <c r="K2117"/>
      <c r="L2117"/>
      <c r="M2117" s="17"/>
      <c r="N2117" s="16"/>
      <c r="O2117" s="15"/>
      <c r="P2117" s="16"/>
      <c r="Q2117" s="6"/>
      <c r="R2117" s="7"/>
      <c r="S2117" s="8"/>
      <c r="T2117" s="8"/>
      <c r="U2117" s="9"/>
      <c r="V2117" s="10"/>
      <c r="W2117" s="11"/>
      <c r="X2117" s="9"/>
      <c r="Y2117" s="10"/>
      <c r="Z2117" s="10"/>
    </row>
    <row r="2118" spans="1:26" s="1" customFormat="1" x14ac:dyDescent="0.25">
      <c r="A2118" s="48"/>
      <c r="D2118"/>
      <c r="E2118"/>
      <c r="F2118"/>
      <c r="G2118"/>
      <c r="H2118"/>
      <c r="I2118" s="2"/>
      <c r="J2118"/>
      <c r="K2118"/>
      <c r="L2118"/>
      <c r="M2118" s="17"/>
      <c r="N2118" s="16"/>
      <c r="O2118" s="15"/>
      <c r="P2118" s="16"/>
      <c r="Q2118" s="6"/>
      <c r="R2118" s="7"/>
      <c r="S2118" s="8"/>
      <c r="T2118" s="8"/>
      <c r="U2118" s="9"/>
      <c r="V2118" s="10"/>
      <c r="W2118" s="11"/>
      <c r="X2118" s="9"/>
      <c r="Y2118" s="10"/>
      <c r="Z2118" s="10"/>
    </row>
    <row r="2119" spans="1:26" s="1" customFormat="1" x14ac:dyDescent="0.25">
      <c r="A2119" s="48"/>
      <c r="D2119"/>
      <c r="E2119"/>
      <c r="F2119"/>
      <c r="G2119"/>
      <c r="H2119"/>
      <c r="I2119" s="2"/>
      <c r="J2119"/>
      <c r="K2119"/>
      <c r="L2119"/>
      <c r="M2119" s="17"/>
      <c r="N2119" s="16"/>
      <c r="O2119" s="15"/>
      <c r="P2119" s="16"/>
      <c r="Q2119" s="6"/>
      <c r="R2119" s="7"/>
      <c r="S2119" s="8"/>
      <c r="T2119" s="8"/>
      <c r="U2119" s="9"/>
      <c r="V2119" s="10"/>
      <c r="W2119" s="11"/>
      <c r="X2119" s="9"/>
      <c r="Y2119" s="10"/>
      <c r="Z2119" s="10"/>
    </row>
    <row r="2120" spans="1:26" s="1" customFormat="1" x14ac:dyDescent="0.25">
      <c r="A2120" s="48"/>
      <c r="D2120"/>
      <c r="E2120"/>
      <c r="F2120"/>
      <c r="G2120"/>
      <c r="H2120"/>
      <c r="I2120" s="2"/>
      <c r="J2120"/>
      <c r="K2120"/>
      <c r="L2120"/>
      <c r="M2120" s="17"/>
      <c r="N2120" s="16"/>
      <c r="O2120" s="15"/>
      <c r="P2120" s="16"/>
      <c r="Q2120" s="6"/>
      <c r="R2120" s="7"/>
      <c r="S2120" s="8"/>
      <c r="T2120" s="8"/>
      <c r="U2120" s="9"/>
      <c r="V2120" s="10"/>
      <c r="W2120" s="11"/>
      <c r="X2120" s="9"/>
      <c r="Y2120" s="10"/>
      <c r="Z2120" s="10"/>
    </row>
    <row r="2121" spans="1:26" s="1" customFormat="1" x14ac:dyDescent="0.25">
      <c r="A2121" s="48"/>
      <c r="D2121"/>
      <c r="E2121"/>
      <c r="F2121"/>
      <c r="G2121"/>
      <c r="H2121"/>
      <c r="I2121" s="2"/>
      <c r="J2121"/>
      <c r="K2121"/>
      <c r="L2121"/>
      <c r="M2121" s="17"/>
      <c r="N2121" s="16"/>
      <c r="O2121" s="15"/>
      <c r="P2121" s="16"/>
      <c r="Q2121" s="6"/>
      <c r="R2121" s="7"/>
      <c r="S2121" s="8"/>
      <c r="T2121" s="8"/>
      <c r="U2121" s="9"/>
      <c r="V2121" s="10"/>
      <c r="W2121" s="11"/>
      <c r="X2121" s="9"/>
      <c r="Y2121" s="10"/>
      <c r="Z2121" s="10"/>
    </row>
    <row r="2122" spans="1:26" s="1" customFormat="1" x14ac:dyDescent="0.25">
      <c r="A2122" s="48"/>
      <c r="D2122"/>
      <c r="E2122"/>
      <c r="F2122"/>
      <c r="G2122"/>
      <c r="H2122"/>
      <c r="I2122" s="2"/>
      <c r="J2122"/>
      <c r="K2122"/>
      <c r="L2122"/>
      <c r="M2122" s="17"/>
      <c r="N2122" s="16"/>
      <c r="O2122" s="15"/>
      <c r="P2122" s="16"/>
      <c r="Q2122" s="6"/>
      <c r="R2122" s="7"/>
      <c r="S2122" s="8"/>
      <c r="T2122" s="8"/>
      <c r="U2122" s="9"/>
      <c r="V2122" s="10"/>
      <c r="W2122" s="11"/>
      <c r="X2122" s="9"/>
      <c r="Y2122" s="10"/>
      <c r="Z2122" s="10"/>
    </row>
    <row r="2123" spans="1:26" s="1" customFormat="1" x14ac:dyDescent="0.25">
      <c r="A2123" s="48"/>
      <c r="D2123"/>
      <c r="E2123"/>
      <c r="F2123"/>
      <c r="G2123"/>
      <c r="H2123"/>
      <c r="I2123" s="2"/>
      <c r="J2123"/>
      <c r="K2123"/>
      <c r="L2123"/>
      <c r="M2123" s="17"/>
      <c r="N2123" s="16"/>
      <c r="O2123" s="15"/>
      <c r="P2123" s="16"/>
      <c r="Q2123" s="6"/>
      <c r="R2123" s="7"/>
      <c r="S2123" s="8"/>
      <c r="T2123" s="8"/>
      <c r="U2123" s="9"/>
      <c r="V2123" s="10"/>
      <c r="W2123" s="11"/>
      <c r="X2123" s="9"/>
      <c r="Y2123" s="10"/>
      <c r="Z2123" s="10"/>
    </row>
    <row r="2124" spans="1:26" s="1" customFormat="1" x14ac:dyDescent="0.25">
      <c r="A2124" s="48"/>
      <c r="D2124"/>
      <c r="E2124"/>
      <c r="F2124"/>
      <c r="G2124"/>
      <c r="H2124"/>
      <c r="I2124" s="2"/>
      <c r="J2124"/>
      <c r="K2124"/>
      <c r="L2124"/>
      <c r="M2124" s="17"/>
      <c r="N2124" s="16"/>
      <c r="O2124" s="15"/>
      <c r="P2124" s="16"/>
      <c r="Q2124" s="6"/>
      <c r="R2124" s="7"/>
      <c r="S2124" s="8"/>
      <c r="T2124" s="8"/>
      <c r="U2124" s="9"/>
      <c r="V2124" s="10"/>
      <c r="W2124" s="11"/>
      <c r="X2124" s="9"/>
      <c r="Y2124" s="10"/>
      <c r="Z2124" s="10"/>
    </row>
    <row r="2125" spans="1:26" s="1" customFormat="1" x14ac:dyDescent="0.25">
      <c r="A2125" s="48"/>
      <c r="D2125"/>
      <c r="E2125"/>
      <c r="F2125"/>
      <c r="G2125"/>
      <c r="H2125"/>
      <c r="I2125" s="2"/>
      <c r="J2125"/>
      <c r="K2125"/>
      <c r="L2125"/>
      <c r="M2125" s="17"/>
      <c r="N2125" s="16"/>
      <c r="O2125" s="15"/>
      <c r="P2125" s="16"/>
      <c r="Q2125" s="6"/>
      <c r="R2125" s="7"/>
      <c r="S2125" s="8"/>
      <c r="T2125" s="8"/>
      <c r="U2125" s="9"/>
      <c r="V2125" s="10"/>
      <c r="W2125" s="11"/>
      <c r="X2125" s="9"/>
      <c r="Y2125" s="10"/>
      <c r="Z2125" s="10"/>
    </row>
    <row r="2126" spans="1:26" s="1" customFormat="1" x14ac:dyDescent="0.25">
      <c r="A2126" s="48"/>
      <c r="D2126"/>
      <c r="E2126"/>
      <c r="F2126"/>
      <c r="G2126"/>
      <c r="H2126"/>
      <c r="I2126" s="2"/>
      <c r="J2126"/>
      <c r="K2126"/>
      <c r="L2126"/>
      <c r="M2126" s="17"/>
      <c r="N2126" s="16"/>
      <c r="O2126" s="15"/>
      <c r="P2126" s="16"/>
      <c r="Q2126" s="6"/>
      <c r="R2126" s="7"/>
      <c r="S2126" s="8"/>
      <c r="T2126" s="8"/>
      <c r="U2126" s="9"/>
      <c r="V2126" s="10"/>
      <c r="W2126" s="11"/>
      <c r="X2126" s="9"/>
      <c r="Y2126" s="10"/>
      <c r="Z2126" s="10"/>
    </row>
    <row r="2127" spans="1:26" s="1" customFormat="1" x14ac:dyDescent="0.25">
      <c r="A2127" s="48"/>
      <c r="D2127"/>
      <c r="E2127"/>
      <c r="F2127"/>
      <c r="G2127"/>
      <c r="H2127"/>
      <c r="I2127" s="2"/>
      <c r="J2127"/>
      <c r="K2127"/>
      <c r="L2127"/>
      <c r="M2127" s="17"/>
      <c r="N2127" s="16"/>
      <c r="O2127" s="15"/>
      <c r="P2127" s="16"/>
      <c r="Q2127" s="6"/>
      <c r="R2127" s="7"/>
      <c r="S2127" s="8"/>
      <c r="T2127" s="8"/>
      <c r="U2127" s="9"/>
      <c r="V2127" s="10"/>
      <c r="W2127" s="11"/>
      <c r="X2127" s="9"/>
      <c r="Y2127" s="10"/>
      <c r="Z2127" s="10"/>
    </row>
    <row r="2128" spans="1:26" s="1" customFormat="1" x14ac:dyDescent="0.25">
      <c r="A2128" s="48"/>
      <c r="D2128"/>
      <c r="E2128"/>
      <c r="F2128"/>
      <c r="G2128"/>
      <c r="H2128"/>
      <c r="I2128" s="2"/>
      <c r="J2128"/>
      <c r="K2128"/>
      <c r="L2128"/>
      <c r="M2128" s="17"/>
      <c r="N2128" s="16"/>
      <c r="O2128" s="15"/>
      <c r="P2128" s="16"/>
      <c r="Q2128" s="6"/>
      <c r="R2128" s="7"/>
      <c r="S2128" s="8"/>
      <c r="T2128" s="8"/>
      <c r="U2128" s="9"/>
      <c r="V2128" s="10"/>
      <c r="W2128" s="11"/>
      <c r="X2128" s="9"/>
      <c r="Y2128" s="10"/>
      <c r="Z2128" s="10"/>
    </row>
    <row r="2129" spans="1:26" s="1" customFormat="1" x14ac:dyDescent="0.25">
      <c r="A2129" s="48"/>
      <c r="D2129"/>
      <c r="E2129"/>
      <c r="F2129"/>
      <c r="G2129"/>
      <c r="H2129"/>
      <c r="I2129" s="2"/>
      <c r="J2129"/>
      <c r="K2129"/>
      <c r="L2129"/>
      <c r="M2129" s="17"/>
      <c r="N2129" s="16"/>
      <c r="O2129" s="15"/>
      <c r="P2129" s="16"/>
      <c r="Q2129" s="6"/>
      <c r="R2129" s="7"/>
      <c r="S2129" s="8"/>
      <c r="T2129" s="8"/>
      <c r="U2129" s="9"/>
      <c r="V2129" s="10"/>
      <c r="W2129" s="11"/>
      <c r="X2129" s="9"/>
      <c r="Y2129" s="10"/>
      <c r="Z2129" s="10"/>
    </row>
    <row r="2130" spans="1:26" s="1" customFormat="1" x14ac:dyDescent="0.25">
      <c r="A2130" s="48"/>
      <c r="D2130"/>
      <c r="E2130"/>
      <c r="F2130"/>
      <c r="G2130"/>
      <c r="H2130"/>
      <c r="I2130" s="2"/>
      <c r="J2130"/>
      <c r="K2130"/>
      <c r="L2130"/>
      <c r="M2130" s="17"/>
      <c r="N2130" s="16"/>
      <c r="O2130" s="15"/>
      <c r="P2130" s="16"/>
      <c r="Q2130" s="6"/>
      <c r="R2130" s="7"/>
      <c r="S2130" s="8"/>
      <c r="T2130" s="8"/>
      <c r="U2130" s="9"/>
      <c r="V2130" s="10"/>
      <c r="W2130" s="11"/>
      <c r="X2130" s="9"/>
      <c r="Y2130" s="10"/>
      <c r="Z2130" s="10"/>
    </row>
    <row r="2131" spans="1:26" s="1" customFormat="1" x14ac:dyDescent="0.25">
      <c r="A2131" s="48"/>
      <c r="D2131"/>
      <c r="E2131"/>
      <c r="F2131"/>
      <c r="G2131"/>
      <c r="H2131"/>
      <c r="I2131" s="2"/>
      <c r="J2131"/>
      <c r="K2131"/>
      <c r="L2131"/>
      <c r="M2131" s="17"/>
      <c r="N2131" s="16"/>
      <c r="O2131" s="15"/>
      <c r="P2131" s="16"/>
      <c r="Q2131" s="6"/>
      <c r="R2131" s="7"/>
      <c r="S2131" s="8"/>
      <c r="T2131" s="8"/>
      <c r="U2131" s="9"/>
      <c r="V2131" s="10"/>
      <c r="W2131" s="11"/>
      <c r="X2131" s="9"/>
      <c r="Y2131" s="10"/>
      <c r="Z2131" s="10"/>
    </row>
    <row r="2132" spans="1:26" s="1" customFormat="1" x14ac:dyDescent="0.25">
      <c r="A2132" s="48"/>
      <c r="D2132"/>
      <c r="E2132"/>
      <c r="F2132"/>
      <c r="G2132"/>
      <c r="H2132"/>
      <c r="I2132" s="2"/>
      <c r="J2132"/>
      <c r="K2132"/>
      <c r="L2132"/>
      <c r="M2132" s="17"/>
      <c r="N2132" s="16"/>
      <c r="O2132" s="15"/>
      <c r="P2132" s="16"/>
      <c r="Q2132" s="6"/>
      <c r="R2132" s="7"/>
      <c r="S2132" s="8"/>
      <c r="T2132" s="8"/>
      <c r="U2132" s="9"/>
      <c r="V2132" s="10"/>
      <c r="W2132" s="11"/>
      <c r="X2132" s="9"/>
      <c r="Y2132" s="10"/>
      <c r="Z2132" s="10"/>
    </row>
    <row r="2133" spans="1:26" s="1" customFormat="1" x14ac:dyDescent="0.25">
      <c r="A2133" s="48"/>
      <c r="D2133"/>
      <c r="E2133"/>
      <c r="F2133"/>
      <c r="G2133"/>
      <c r="H2133"/>
      <c r="I2133" s="2"/>
      <c r="J2133"/>
      <c r="K2133"/>
      <c r="L2133"/>
      <c r="M2133" s="17"/>
      <c r="N2133" s="16"/>
      <c r="O2133" s="15"/>
      <c r="P2133" s="16"/>
      <c r="Q2133" s="6"/>
      <c r="R2133" s="7"/>
      <c r="S2133" s="8"/>
      <c r="T2133" s="8"/>
      <c r="U2133" s="9"/>
      <c r="V2133" s="10"/>
      <c r="W2133" s="11"/>
      <c r="X2133" s="9"/>
      <c r="Y2133" s="10"/>
      <c r="Z2133" s="10"/>
    </row>
    <row r="2134" spans="1:26" s="1" customFormat="1" x14ac:dyDescent="0.25">
      <c r="A2134" s="48"/>
      <c r="D2134"/>
      <c r="E2134"/>
      <c r="F2134"/>
      <c r="G2134"/>
      <c r="H2134"/>
      <c r="I2134" s="2"/>
      <c r="J2134"/>
      <c r="K2134"/>
      <c r="L2134"/>
      <c r="M2134" s="17"/>
      <c r="N2134" s="16"/>
      <c r="O2134" s="15"/>
      <c r="P2134" s="16"/>
      <c r="Q2134" s="6"/>
      <c r="R2134" s="7"/>
      <c r="S2134" s="8"/>
      <c r="T2134" s="8"/>
      <c r="U2134" s="9"/>
      <c r="V2134" s="10"/>
      <c r="W2134" s="11"/>
      <c r="X2134" s="9"/>
      <c r="Y2134" s="10"/>
      <c r="Z2134" s="10"/>
    </row>
    <row r="2135" spans="1:26" s="1" customFormat="1" x14ac:dyDescent="0.25">
      <c r="A2135" s="48"/>
      <c r="D2135"/>
      <c r="E2135"/>
      <c r="F2135"/>
      <c r="G2135"/>
      <c r="H2135"/>
      <c r="I2135" s="2"/>
      <c r="J2135"/>
      <c r="K2135"/>
      <c r="L2135"/>
      <c r="M2135" s="17"/>
      <c r="N2135" s="16"/>
      <c r="O2135" s="15"/>
      <c r="P2135" s="16"/>
      <c r="Q2135" s="6"/>
      <c r="R2135" s="7"/>
      <c r="S2135" s="8"/>
      <c r="T2135" s="8"/>
      <c r="U2135" s="9"/>
      <c r="V2135" s="10"/>
      <c r="W2135" s="11"/>
      <c r="X2135" s="9"/>
      <c r="Y2135" s="10"/>
      <c r="Z2135" s="10"/>
    </row>
    <row r="2136" spans="1:26" s="1" customFormat="1" x14ac:dyDescent="0.25">
      <c r="A2136" s="48"/>
      <c r="D2136"/>
      <c r="E2136"/>
      <c r="F2136"/>
      <c r="G2136"/>
      <c r="H2136"/>
      <c r="I2136" s="2"/>
      <c r="J2136"/>
      <c r="K2136"/>
      <c r="L2136"/>
      <c r="M2136" s="17"/>
      <c r="N2136" s="16"/>
      <c r="O2136" s="15"/>
      <c r="P2136" s="16"/>
      <c r="Q2136" s="6"/>
      <c r="R2136" s="7"/>
      <c r="S2136" s="8"/>
      <c r="T2136" s="8"/>
      <c r="U2136" s="9"/>
      <c r="V2136" s="10"/>
      <c r="W2136" s="11"/>
      <c r="X2136" s="9"/>
      <c r="Y2136" s="10"/>
      <c r="Z2136" s="10"/>
    </row>
    <row r="2137" spans="1:26" s="1" customFormat="1" x14ac:dyDescent="0.25">
      <c r="A2137" s="48"/>
      <c r="D2137"/>
      <c r="E2137"/>
      <c r="F2137"/>
      <c r="G2137"/>
      <c r="H2137"/>
      <c r="I2137" s="2"/>
      <c r="J2137"/>
      <c r="K2137"/>
      <c r="L2137"/>
      <c r="M2137" s="17"/>
      <c r="N2137" s="16"/>
      <c r="O2137" s="15"/>
      <c r="P2137" s="16"/>
      <c r="Q2137" s="6"/>
      <c r="R2137" s="7"/>
      <c r="S2137" s="8"/>
      <c r="T2137" s="8"/>
      <c r="U2137" s="9"/>
      <c r="V2137" s="10"/>
      <c r="W2137" s="11"/>
      <c r="X2137" s="9"/>
      <c r="Y2137" s="10"/>
      <c r="Z2137" s="10"/>
    </row>
    <row r="2138" spans="1:26" s="1" customFormat="1" x14ac:dyDescent="0.25">
      <c r="A2138" s="48"/>
      <c r="D2138"/>
      <c r="E2138"/>
      <c r="F2138"/>
      <c r="G2138"/>
      <c r="H2138"/>
      <c r="I2138" s="2"/>
      <c r="J2138"/>
      <c r="K2138"/>
      <c r="L2138"/>
      <c r="M2138" s="17"/>
      <c r="N2138" s="16"/>
      <c r="O2138" s="15"/>
      <c r="P2138" s="16"/>
      <c r="Q2138" s="6"/>
      <c r="R2138" s="7"/>
      <c r="S2138" s="8"/>
      <c r="T2138" s="8"/>
      <c r="U2138" s="9"/>
      <c r="V2138" s="10"/>
      <c r="W2138" s="11"/>
      <c r="X2138" s="9"/>
      <c r="Y2138" s="10"/>
      <c r="Z2138" s="10"/>
    </row>
    <row r="2139" spans="1:26" s="1" customFormat="1" x14ac:dyDescent="0.25">
      <c r="A2139" s="48"/>
      <c r="D2139"/>
      <c r="E2139"/>
      <c r="F2139"/>
      <c r="G2139"/>
      <c r="H2139"/>
      <c r="I2139" s="2"/>
      <c r="J2139"/>
      <c r="K2139"/>
      <c r="L2139"/>
      <c r="M2139" s="17"/>
      <c r="N2139" s="16"/>
      <c r="O2139" s="15"/>
      <c r="P2139" s="16"/>
      <c r="Q2139" s="6"/>
      <c r="R2139" s="7"/>
      <c r="S2139" s="8"/>
      <c r="T2139" s="8"/>
      <c r="U2139" s="9"/>
      <c r="V2139" s="10"/>
      <c r="W2139" s="11"/>
      <c r="X2139" s="9"/>
      <c r="Y2139" s="10"/>
      <c r="Z2139" s="10"/>
    </row>
    <row r="2140" spans="1:26" s="1" customFormat="1" x14ac:dyDescent="0.25">
      <c r="A2140" s="48"/>
      <c r="D2140"/>
      <c r="E2140"/>
      <c r="F2140"/>
      <c r="G2140"/>
      <c r="H2140"/>
      <c r="I2140" s="2"/>
      <c r="J2140"/>
      <c r="K2140"/>
      <c r="L2140"/>
      <c r="M2140" s="17"/>
      <c r="N2140" s="16"/>
      <c r="O2140" s="15"/>
      <c r="P2140" s="16"/>
      <c r="Q2140" s="6"/>
      <c r="R2140" s="7"/>
      <c r="S2140" s="8"/>
      <c r="T2140" s="8"/>
      <c r="U2140" s="9"/>
      <c r="V2140" s="10"/>
      <c r="W2140" s="11"/>
      <c r="X2140" s="9"/>
      <c r="Y2140" s="10"/>
      <c r="Z2140" s="10"/>
    </row>
    <row r="2141" spans="1:26" s="1" customFormat="1" x14ac:dyDescent="0.25">
      <c r="A2141" s="48"/>
      <c r="D2141"/>
      <c r="E2141"/>
      <c r="F2141"/>
      <c r="G2141"/>
      <c r="H2141"/>
      <c r="I2141" s="2"/>
      <c r="J2141"/>
      <c r="K2141"/>
      <c r="L2141"/>
      <c r="M2141" s="17"/>
      <c r="N2141" s="16"/>
      <c r="O2141" s="15"/>
      <c r="P2141" s="16"/>
      <c r="Q2141" s="6"/>
      <c r="R2141" s="7"/>
      <c r="S2141" s="8"/>
      <c r="T2141" s="8"/>
      <c r="U2141" s="9"/>
      <c r="V2141" s="10"/>
      <c r="W2141" s="11"/>
      <c r="X2141" s="9"/>
      <c r="Y2141" s="10"/>
      <c r="Z2141" s="10"/>
    </row>
    <row r="2142" spans="1:26" s="1" customFormat="1" x14ac:dyDescent="0.25">
      <c r="A2142" s="48"/>
      <c r="D2142"/>
      <c r="E2142"/>
      <c r="F2142"/>
      <c r="G2142"/>
      <c r="H2142"/>
      <c r="I2142" s="2"/>
      <c r="J2142"/>
      <c r="K2142"/>
      <c r="L2142"/>
      <c r="M2142" s="17"/>
      <c r="N2142" s="16"/>
      <c r="O2142" s="15"/>
      <c r="P2142" s="16"/>
      <c r="Q2142" s="6"/>
      <c r="R2142" s="7"/>
      <c r="S2142" s="8"/>
      <c r="T2142" s="8"/>
      <c r="U2142" s="9"/>
      <c r="V2142" s="10"/>
      <c r="W2142" s="11"/>
      <c r="X2142" s="9"/>
      <c r="Y2142" s="10"/>
      <c r="Z2142" s="10"/>
    </row>
    <row r="2143" spans="1:26" s="1" customFormat="1" x14ac:dyDescent="0.25">
      <c r="A2143" s="48"/>
      <c r="D2143"/>
      <c r="E2143"/>
      <c r="F2143"/>
      <c r="G2143"/>
      <c r="H2143"/>
      <c r="I2143" s="2"/>
      <c r="J2143"/>
      <c r="K2143"/>
      <c r="L2143"/>
      <c r="M2143" s="17"/>
      <c r="N2143" s="16"/>
      <c r="O2143" s="15"/>
      <c r="P2143" s="16"/>
      <c r="Q2143" s="6"/>
      <c r="R2143" s="7"/>
      <c r="S2143" s="8"/>
      <c r="T2143" s="8"/>
      <c r="U2143" s="9"/>
      <c r="V2143" s="10"/>
      <c r="W2143" s="11"/>
      <c r="X2143" s="9"/>
      <c r="Y2143" s="10"/>
      <c r="Z2143" s="10"/>
    </row>
    <row r="2144" spans="1:26" s="1" customFormat="1" x14ac:dyDescent="0.25">
      <c r="A2144" s="48"/>
      <c r="D2144"/>
      <c r="E2144"/>
      <c r="F2144"/>
      <c r="G2144"/>
      <c r="H2144"/>
      <c r="I2144" s="2"/>
      <c r="J2144"/>
      <c r="K2144"/>
      <c r="L2144"/>
      <c r="M2144" s="17"/>
      <c r="N2144" s="16"/>
      <c r="O2144" s="15"/>
      <c r="P2144" s="16"/>
      <c r="Q2144" s="6"/>
      <c r="R2144" s="7"/>
      <c r="S2144" s="8"/>
      <c r="T2144" s="8"/>
      <c r="U2144" s="9"/>
      <c r="V2144" s="10"/>
      <c r="W2144" s="11"/>
      <c r="X2144" s="9"/>
      <c r="Y2144" s="10"/>
      <c r="Z2144" s="10"/>
    </row>
    <row r="2145" spans="1:26" s="1" customFormat="1" x14ac:dyDescent="0.25">
      <c r="A2145" s="48"/>
      <c r="D2145"/>
      <c r="E2145"/>
      <c r="F2145"/>
      <c r="G2145"/>
      <c r="H2145"/>
      <c r="I2145" s="2"/>
      <c r="J2145"/>
      <c r="K2145"/>
      <c r="L2145"/>
      <c r="M2145" s="17"/>
      <c r="N2145" s="16"/>
      <c r="O2145" s="15"/>
      <c r="P2145" s="16"/>
      <c r="Q2145" s="6"/>
      <c r="R2145" s="7"/>
      <c r="S2145" s="8"/>
      <c r="T2145" s="8"/>
      <c r="U2145" s="9"/>
      <c r="V2145" s="10"/>
      <c r="W2145" s="11"/>
      <c r="X2145" s="9"/>
      <c r="Y2145" s="10"/>
      <c r="Z2145" s="10"/>
    </row>
    <row r="2146" spans="1:26" s="1" customFormat="1" x14ac:dyDescent="0.25">
      <c r="A2146" s="48"/>
      <c r="D2146"/>
      <c r="E2146"/>
      <c r="F2146"/>
      <c r="G2146"/>
      <c r="H2146"/>
      <c r="I2146" s="2"/>
      <c r="J2146"/>
      <c r="K2146"/>
      <c r="L2146"/>
      <c r="M2146" s="17"/>
      <c r="N2146" s="16"/>
      <c r="O2146" s="15"/>
      <c r="P2146" s="16"/>
      <c r="Q2146" s="6"/>
      <c r="R2146" s="7"/>
      <c r="S2146" s="8"/>
      <c r="T2146" s="8"/>
      <c r="U2146" s="9"/>
      <c r="V2146" s="10"/>
      <c r="W2146" s="11"/>
      <c r="X2146" s="9"/>
      <c r="Y2146" s="10"/>
      <c r="Z2146" s="10"/>
    </row>
    <row r="2147" spans="1:26" s="1" customFormat="1" x14ac:dyDescent="0.25">
      <c r="A2147" s="48"/>
      <c r="D2147"/>
      <c r="E2147"/>
      <c r="F2147"/>
      <c r="G2147"/>
      <c r="H2147"/>
      <c r="I2147" s="2"/>
      <c r="J2147"/>
      <c r="K2147"/>
      <c r="L2147"/>
      <c r="M2147" s="17"/>
      <c r="N2147" s="16"/>
      <c r="O2147" s="15"/>
      <c r="P2147" s="16"/>
      <c r="Q2147" s="6"/>
      <c r="R2147" s="7"/>
      <c r="S2147" s="8"/>
      <c r="T2147" s="8"/>
      <c r="U2147" s="9"/>
      <c r="V2147" s="10"/>
      <c r="W2147" s="11"/>
      <c r="X2147" s="9"/>
      <c r="Y2147" s="10"/>
      <c r="Z2147" s="10"/>
    </row>
    <row r="2148" spans="1:26" s="1" customFormat="1" x14ac:dyDescent="0.25">
      <c r="A2148" s="48"/>
      <c r="D2148"/>
      <c r="E2148"/>
      <c r="F2148"/>
      <c r="G2148"/>
      <c r="H2148"/>
      <c r="I2148" s="2"/>
      <c r="J2148"/>
      <c r="K2148"/>
      <c r="L2148"/>
      <c r="M2148" s="17"/>
      <c r="N2148" s="16"/>
      <c r="O2148" s="15"/>
      <c r="P2148" s="16"/>
      <c r="Q2148" s="6"/>
      <c r="R2148" s="7"/>
      <c r="S2148" s="8"/>
      <c r="T2148" s="8"/>
      <c r="U2148" s="9"/>
      <c r="V2148" s="10"/>
      <c r="W2148" s="11"/>
      <c r="X2148" s="9"/>
      <c r="Y2148" s="10"/>
      <c r="Z2148" s="10"/>
    </row>
    <row r="2149" spans="1:26" s="1" customFormat="1" x14ac:dyDescent="0.25">
      <c r="A2149" s="48"/>
      <c r="D2149"/>
      <c r="E2149"/>
      <c r="F2149"/>
      <c r="G2149"/>
      <c r="H2149"/>
      <c r="I2149" s="2"/>
      <c r="J2149"/>
      <c r="K2149"/>
      <c r="L2149"/>
      <c r="M2149" s="17"/>
      <c r="N2149" s="16"/>
      <c r="O2149" s="15"/>
      <c r="P2149" s="16"/>
      <c r="Q2149" s="6"/>
      <c r="R2149" s="7"/>
      <c r="S2149" s="8"/>
      <c r="T2149" s="8"/>
      <c r="U2149" s="9"/>
      <c r="V2149" s="10"/>
      <c r="W2149" s="11"/>
      <c r="X2149" s="9"/>
      <c r="Y2149" s="10"/>
      <c r="Z2149" s="10"/>
    </row>
    <row r="2150" spans="1:26" s="1" customFormat="1" x14ac:dyDescent="0.25">
      <c r="A2150" s="48"/>
      <c r="D2150"/>
      <c r="E2150"/>
      <c r="F2150"/>
      <c r="G2150"/>
      <c r="H2150"/>
      <c r="I2150" s="2"/>
      <c r="J2150"/>
      <c r="K2150"/>
      <c r="L2150"/>
      <c r="M2150" s="17"/>
      <c r="N2150" s="16"/>
      <c r="O2150" s="15"/>
      <c r="P2150" s="16"/>
      <c r="Q2150" s="6"/>
      <c r="R2150" s="7"/>
      <c r="S2150" s="8"/>
      <c r="T2150" s="8"/>
      <c r="U2150" s="9"/>
      <c r="V2150" s="10"/>
      <c r="W2150" s="11"/>
      <c r="X2150" s="9"/>
      <c r="Y2150" s="10"/>
      <c r="Z2150" s="10"/>
    </row>
    <row r="2151" spans="1:26" s="1" customFormat="1" x14ac:dyDescent="0.25">
      <c r="A2151" s="48"/>
      <c r="D2151"/>
      <c r="E2151"/>
      <c r="F2151"/>
      <c r="G2151"/>
      <c r="H2151"/>
      <c r="I2151" s="2"/>
      <c r="J2151"/>
      <c r="K2151"/>
      <c r="L2151"/>
      <c r="M2151" s="17"/>
      <c r="N2151" s="16"/>
      <c r="O2151" s="15"/>
      <c r="P2151" s="16"/>
      <c r="Q2151" s="6"/>
      <c r="R2151" s="7"/>
      <c r="S2151" s="8"/>
      <c r="T2151" s="8"/>
      <c r="U2151" s="9"/>
      <c r="V2151" s="10"/>
      <c r="W2151" s="11"/>
      <c r="X2151" s="9"/>
      <c r="Y2151" s="10"/>
      <c r="Z2151" s="10"/>
    </row>
    <row r="2152" spans="1:26" s="1" customFormat="1" x14ac:dyDescent="0.25">
      <c r="A2152" s="48"/>
      <c r="D2152"/>
      <c r="E2152"/>
      <c r="F2152"/>
      <c r="G2152"/>
      <c r="H2152"/>
      <c r="I2152" s="2"/>
      <c r="J2152"/>
      <c r="K2152"/>
      <c r="L2152"/>
      <c r="M2152" s="17"/>
      <c r="N2152" s="16"/>
      <c r="O2152" s="15"/>
      <c r="P2152" s="16"/>
      <c r="Q2152" s="6"/>
      <c r="R2152" s="7"/>
      <c r="S2152" s="8"/>
      <c r="T2152" s="8"/>
      <c r="U2152" s="9"/>
      <c r="V2152" s="10"/>
      <c r="W2152" s="11"/>
      <c r="X2152" s="9"/>
      <c r="Y2152" s="10"/>
      <c r="Z2152" s="10"/>
    </row>
    <row r="2153" spans="1:26" s="1" customFormat="1" x14ac:dyDescent="0.25">
      <c r="A2153" s="48"/>
      <c r="D2153"/>
      <c r="E2153"/>
      <c r="F2153"/>
      <c r="G2153"/>
      <c r="H2153"/>
      <c r="I2153" s="2"/>
      <c r="J2153"/>
      <c r="K2153"/>
      <c r="L2153"/>
      <c r="M2153" s="17"/>
      <c r="N2153" s="16"/>
      <c r="O2153" s="15"/>
      <c r="P2153" s="16"/>
      <c r="Q2153" s="6"/>
      <c r="R2153" s="7"/>
      <c r="S2153" s="8"/>
      <c r="T2153" s="8"/>
      <c r="U2153" s="9"/>
      <c r="V2153" s="10"/>
      <c r="W2153" s="11"/>
      <c r="X2153" s="9"/>
      <c r="Y2153" s="10"/>
      <c r="Z2153" s="10"/>
    </row>
    <row r="2154" spans="1:26" s="1" customFormat="1" x14ac:dyDescent="0.25">
      <c r="A2154" s="48"/>
      <c r="D2154"/>
      <c r="E2154"/>
      <c r="F2154"/>
      <c r="G2154"/>
      <c r="H2154"/>
      <c r="I2154" s="2"/>
      <c r="J2154"/>
      <c r="K2154"/>
      <c r="L2154"/>
      <c r="M2154" s="17"/>
      <c r="N2154" s="16"/>
      <c r="O2154" s="15"/>
      <c r="P2154" s="16"/>
      <c r="Q2154" s="6"/>
      <c r="R2154" s="7"/>
      <c r="S2154" s="8"/>
      <c r="T2154" s="8"/>
      <c r="U2154" s="9"/>
      <c r="V2154" s="10"/>
      <c r="W2154" s="11"/>
      <c r="X2154" s="9"/>
      <c r="Y2154" s="10"/>
      <c r="Z2154" s="10"/>
    </row>
    <row r="2155" spans="1:26" s="1" customFormat="1" x14ac:dyDescent="0.25">
      <c r="A2155" s="48"/>
      <c r="D2155"/>
      <c r="E2155"/>
      <c r="F2155"/>
      <c r="G2155"/>
      <c r="H2155"/>
      <c r="I2155" s="2"/>
      <c r="J2155"/>
      <c r="K2155"/>
      <c r="L2155"/>
      <c r="M2155" s="17"/>
      <c r="N2155" s="16"/>
      <c r="O2155" s="15"/>
      <c r="P2155" s="16"/>
      <c r="Q2155" s="6"/>
      <c r="R2155" s="7"/>
      <c r="S2155" s="8"/>
      <c r="T2155" s="8"/>
      <c r="U2155" s="9"/>
      <c r="V2155" s="10"/>
      <c r="W2155" s="11"/>
      <c r="X2155" s="9"/>
      <c r="Y2155" s="10"/>
      <c r="Z2155" s="10"/>
    </row>
    <row r="2156" spans="1:26" s="1" customFormat="1" x14ac:dyDescent="0.25">
      <c r="A2156" s="48"/>
      <c r="D2156"/>
      <c r="E2156"/>
      <c r="F2156"/>
      <c r="G2156"/>
      <c r="H2156"/>
      <c r="I2156" s="2"/>
      <c r="J2156"/>
      <c r="K2156"/>
      <c r="L2156"/>
      <c r="M2156" s="17"/>
      <c r="N2156" s="16"/>
      <c r="O2156" s="15"/>
      <c r="P2156" s="16"/>
      <c r="Q2156" s="6"/>
      <c r="R2156" s="7"/>
      <c r="S2156" s="8"/>
      <c r="T2156" s="8"/>
      <c r="U2156" s="9"/>
      <c r="V2156" s="10"/>
      <c r="W2156" s="11"/>
      <c r="X2156" s="9"/>
      <c r="Y2156" s="10"/>
      <c r="Z2156" s="10"/>
    </row>
    <row r="2157" spans="1:26" s="1" customFormat="1" x14ac:dyDescent="0.25">
      <c r="A2157" s="48"/>
      <c r="D2157"/>
      <c r="E2157"/>
      <c r="F2157"/>
      <c r="G2157"/>
      <c r="H2157"/>
      <c r="I2157" s="2"/>
      <c r="J2157"/>
      <c r="K2157"/>
      <c r="L2157"/>
      <c r="M2157" s="17"/>
      <c r="N2157" s="16"/>
      <c r="O2157" s="15"/>
      <c r="P2157" s="16"/>
      <c r="Q2157" s="6"/>
      <c r="R2157" s="7"/>
      <c r="S2157" s="8"/>
      <c r="T2157" s="8"/>
      <c r="U2157" s="9"/>
      <c r="V2157" s="10"/>
      <c r="W2157" s="11"/>
      <c r="X2157" s="9"/>
      <c r="Y2157" s="10"/>
      <c r="Z2157" s="10"/>
    </row>
    <row r="2158" spans="1:26" s="1" customFormat="1" x14ac:dyDescent="0.25">
      <c r="A2158" s="48"/>
      <c r="D2158"/>
      <c r="E2158"/>
      <c r="F2158"/>
      <c r="G2158"/>
      <c r="H2158"/>
      <c r="I2158" s="2"/>
      <c r="J2158"/>
      <c r="K2158"/>
      <c r="L2158"/>
      <c r="M2158" s="17"/>
      <c r="N2158" s="16"/>
      <c r="O2158" s="15"/>
      <c r="P2158" s="16"/>
      <c r="Q2158" s="6"/>
      <c r="R2158" s="7"/>
      <c r="S2158" s="8"/>
      <c r="T2158" s="8"/>
      <c r="U2158" s="9"/>
      <c r="V2158" s="10"/>
      <c r="W2158" s="11"/>
      <c r="X2158" s="9"/>
      <c r="Y2158" s="10"/>
      <c r="Z2158" s="10"/>
    </row>
    <row r="2159" spans="1:26" s="1" customFormat="1" x14ac:dyDescent="0.25">
      <c r="A2159" s="48"/>
      <c r="D2159"/>
      <c r="E2159"/>
      <c r="F2159"/>
      <c r="G2159"/>
      <c r="H2159"/>
      <c r="I2159" s="2"/>
      <c r="J2159"/>
      <c r="K2159"/>
      <c r="L2159"/>
      <c r="M2159" s="17"/>
      <c r="N2159" s="16"/>
      <c r="O2159" s="15"/>
      <c r="P2159" s="16"/>
      <c r="Q2159" s="6"/>
      <c r="R2159" s="7"/>
      <c r="S2159" s="8"/>
      <c r="T2159" s="8"/>
      <c r="U2159" s="9"/>
      <c r="V2159" s="10"/>
      <c r="W2159" s="11"/>
      <c r="X2159" s="9"/>
      <c r="Y2159" s="10"/>
      <c r="Z2159" s="10"/>
    </row>
    <row r="2160" spans="1:26" s="1" customFormat="1" x14ac:dyDescent="0.25">
      <c r="A2160" s="48"/>
      <c r="D2160"/>
      <c r="E2160"/>
      <c r="F2160"/>
      <c r="G2160"/>
      <c r="H2160"/>
      <c r="I2160" s="2"/>
      <c r="J2160"/>
      <c r="K2160"/>
      <c r="L2160"/>
      <c r="M2160" s="17"/>
      <c r="N2160" s="16"/>
      <c r="O2160" s="15"/>
      <c r="P2160" s="16"/>
      <c r="Q2160" s="6"/>
      <c r="R2160" s="7"/>
      <c r="S2160" s="8"/>
      <c r="T2160" s="8"/>
      <c r="U2160" s="9"/>
      <c r="V2160" s="10"/>
      <c r="W2160" s="11"/>
      <c r="X2160" s="9"/>
      <c r="Y2160" s="10"/>
      <c r="Z2160" s="10"/>
    </row>
    <row r="2161" spans="1:26" s="1" customFormat="1" x14ac:dyDescent="0.25">
      <c r="A2161" s="48"/>
      <c r="D2161"/>
      <c r="E2161"/>
      <c r="F2161"/>
      <c r="G2161"/>
      <c r="H2161"/>
      <c r="I2161" s="2"/>
      <c r="J2161"/>
      <c r="K2161"/>
      <c r="L2161"/>
      <c r="M2161" s="17"/>
      <c r="N2161" s="16"/>
      <c r="O2161" s="15"/>
      <c r="P2161" s="16"/>
      <c r="Q2161" s="6"/>
      <c r="R2161" s="7"/>
      <c r="S2161" s="8"/>
      <c r="T2161" s="8"/>
      <c r="U2161" s="9"/>
      <c r="V2161" s="10"/>
      <c r="W2161" s="11"/>
      <c r="X2161" s="9"/>
      <c r="Y2161" s="10"/>
      <c r="Z2161" s="10"/>
    </row>
    <row r="2162" spans="1:26" s="1" customFormat="1" x14ac:dyDescent="0.25">
      <c r="A2162" s="48"/>
      <c r="D2162"/>
      <c r="E2162"/>
      <c r="F2162"/>
      <c r="G2162"/>
      <c r="H2162"/>
      <c r="I2162" s="2"/>
      <c r="J2162"/>
      <c r="K2162"/>
      <c r="L2162"/>
      <c r="M2162" s="17"/>
      <c r="N2162" s="16"/>
      <c r="O2162" s="15"/>
      <c r="P2162" s="16"/>
      <c r="Q2162" s="6"/>
      <c r="R2162" s="7"/>
      <c r="S2162" s="8"/>
      <c r="T2162" s="8"/>
      <c r="U2162" s="9"/>
      <c r="V2162" s="10"/>
      <c r="W2162" s="11"/>
      <c r="X2162" s="9"/>
      <c r="Y2162" s="10"/>
      <c r="Z2162" s="10"/>
    </row>
    <row r="2163" spans="1:26" s="1" customFormat="1" x14ac:dyDescent="0.25">
      <c r="A2163" s="48"/>
      <c r="D2163"/>
      <c r="E2163"/>
      <c r="F2163"/>
      <c r="G2163"/>
      <c r="H2163"/>
      <c r="I2163" s="2"/>
      <c r="J2163"/>
      <c r="K2163"/>
      <c r="L2163"/>
      <c r="M2163" s="17"/>
      <c r="N2163" s="16"/>
      <c r="O2163" s="15"/>
      <c r="P2163" s="16"/>
      <c r="Q2163" s="6"/>
      <c r="R2163" s="7"/>
      <c r="S2163" s="8"/>
      <c r="T2163" s="8"/>
      <c r="U2163" s="9"/>
      <c r="V2163" s="10"/>
      <c r="W2163" s="11"/>
      <c r="X2163" s="9"/>
      <c r="Y2163" s="10"/>
      <c r="Z2163" s="10"/>
    </row>
    <row r="2164" spans="1:26" s="1" customFormat="1" x14ac:dyDescent="0.25">
      <c r="A2164" s="48"/>
      <c r="D2164"/>
      <c r="E2164"/>
      <c r="F2164"/>
      <c r="G2164"/>
      <c r="H2164"/>
      <c r="I2164" s="2"/>
      <c r="J2164"/>
      <c r="K2164"/>
      <c r="L2164"/>
      <c r="M2164" s="17"/>
      <c r="N2164" s="16"/>
      <c r="O2164" s="15"/>
      <c r="P2164" s="16"/>
      <c r="Q2164" s="6"/>
      <c r="R2164" s="7"/>
      <c r="S2164" s="8"/>
      <c r="T2164" s="8"/>
      <c r="U2164" s="9"/>
      <c r="V2164" s="10"/>
      <c r="W2164" s="11"/>
      <c r="X2164" s="9"/>
      <c r="Y2164" s="10"/>
      <c r="Z2164" s="10"/>
    </row>
    <row r="2165" spans="1:26" s="1" customFormat="1" x14ac:dyDescent="0.25">
      <c r="A2165" s="48"/>
      <c r="D2165"/>
      <c r="E2165"/>
      <c r="F2165"/>
      <c r="G2165"/>
      <c r="H2165"/>
      <c r="I2165" s="2"/>
      <c r="J2165"/>
      <c r="K2165"/>
      <c r="L2165"/>
      <c r="M2165" s="17"/>
      <c r="N2165" s="16"/>
      <c r="O2165" s="15"/>
      <c r="P2165" s="16"/>
      <c r="Q2165" s="6"/>
      <c r="R2165" s="7"/>
      <c r="S2165" s="8"/>
      <c r="T2165" s="8"/>
      <c r="U2165" s="9"/>
      <c r="V2165" s="10"/>
      <c r="W2165" s="11"/>
      <c r="X2165" s="9"/>
      <c r="Y2165" s="10"/>
      <c r="Z2165" s="10"/>
    </row>
    <row r="2166" spans="1:26" s="1" customFormat="1" x14ac:dyDescent="0.25">
      <c r="A2166" s="48"/>
      <c r="D2166"/>
      <c r="E2166"/>
      <c r="F2166"/>
      <c r="G2166"/>
      <c r="H2166"/>
      <c r="I2166" s="2"/>
      <c r="J2166"/>
      <c r="K2166"/>
      <c r="L2166"/>
      <c r="M2166" s="17"/>
      <c r="N2166" s="16"/>
      <c r="O2166" s="15"/>
      <c r="P2166" s="16"/>
      <c r="Q2166" s="6"/>
      <c r="R2166" s="7"/>
      <c r="S2166" s="8"/>
      <c r="T2166" s="8"/>
      <c r="U2166" s="9"/>
      <c r="V2166" s="10"/>
      <c r="W2166" s="11"/>
      <c r="X2166" s="9"/>
      <c r="Y2166" s="10"/>
      <c r="Z2166" s="10"/>
    </row>
    <row r="2167" spans="1:26" s="1" customFormat="1" x14ac:dyDescent="0.25">
      <c r="A2167" s="48"/>
      <c r="D2167"/>
      <c r="E2167"/>
      <c r="F2167"/>
      <c r="G2167"/>
      <c r="H2167"/>
      <c r="I2167" s="2"/>
      <c r="J2167"/>
      <c r="K2167"/>
      <c r="L2167"/>
      <c r="M2167" s="17"/>
      <c r="N2167" s="16"/>
      <c r="O2167" s="15"/>
      <c r="P2167" s="16"/>
      <c r="Q2167" s="6"/>
      <c r="R2167" s="7"/>
      <c r="S2167" s="8"/>
      <c r="T2167" s="8"/>
      <c r="U2167" s="9"/>
      <c r="V2167" s="10"/>
      <c r="W2167" s="11"/>
      <c r="X2167" s="9"/>
      <c r="Y2167" s="10"/>
      <c r="Z2167" s="10"/>
    </row>
    <row r="2168" spans="1:26" s="1" customFormat="1" x14ac:dyDescent="0.25">
      <c r="A2168" s="48"/>
      <c r="D2168"/>
      <c r="E2168"/>
      <c r="F2168"/>
      <c r="G2168"/>
      <c r="H2168"/>
      <c r="I2168" s="2"/>
      <c r="J2168"/>
      <c r="K2168"/>
      <c r="L2168"/>
      <c r="M2168" s="17"/>
      <c r="N2168" s="16"/>
      <c r="O2168" s="15"/>
      <c r="P2168" s="16"/>
      <c r="Q2168" s="6"/>
      <c r="R2168" s="7"/>
      <c r="S2168" s="8"/>
      <c r="T2168" s="8"/>
      <c r="U2168" s="9"/>
      <c r="V2168" s="10"/>
      <c r="W2168" s="11"/>
      <c r="X2168" s="9"/>
      <c r="Y2168" s="10"/>
      <c r="Z2168" s="10"/>
    </row>
    <row r="2169" spans="1:26" s="1" customFormat="1" x14ac:dyDescent="0.25">
      <c r="A2169" s="48"/>
      <c r="D2169"/>
      <c r="E2169"/>
      <c r="F2169"/>
      <c r="G2169"/>
      <c r="H2169"/>
      <c r="I2169" s="2"/>
      <c r="J2169"/>
      <c r="K2169"/>
      <c r="L2169"/>
      <c r="M2169" s="17"/>
      <c r="N2169" s="16"/>
      <c r="O2169" s="15"/>
      <c r="P2169" s="16"/>
      <c r="Q2169" s="6"/>
      <c r="R2169" s="7"/>
      <c r="S2169" s="8"/>
      <c r="T2169" s="8"/>
      <c r="U2169" s="9"/>
      <c r="V2169" s="10"/>
      <c r="W2169" s="11"/>
      <c r="X2169" s="9"/>
      <c r="Y2169" s="10"/>
      <c r="Z2169" s="10"/>
    </row>
    <row r="2170" spans="1:26" s="1" customFormat="1" x14ac:dyDescent="0.25">
      <c r="A2170" s="48"/>
      <c r="D2170"/>
      <c r="E2170"/>
      <c r="F2170"/>
      <c r="G2170"/>
      <c r="H2170"/>
      <c r="I2170" s="2"/>
      <c r="J2170"/>
      <c r="K2170"/>
      <c r="L2170"/>
      <c r="M2170" s="17"/>
      <c r="N2170" s="16"/>
      <c r="O2170" s="15"/>
      <c r="P2170" s="16"/>
      <c r="Q2170" s="6"/>
      <c r="R2170" s="7"/>
      <c r="S2170" s="8"/>
      <c r="T2170" s="8"/>
      <c r="U2170" s="9"/>
      <c r="V2170" s="10"/>
      <c r="W2170" s="11"/>
      <c r="X2170" s="9"/>
      <c r="Y2170" s="10"/>
      <c r="Z2170" s="10"/>
    </row>
    <row r="2171" spans="1:26" s="1" customFormat="1" x14ac:dyDescent="0.25">
      <c r="A2171" s="48"/>
      <c r="D2171"/>
      <c r="E2171"/>
      <c r="F2171"/>
      <c r="G2171"/>
      <c r="H2171"/>
      <c r="I2171" s="2"/>
      <c r="J2171"/>
      <c r="K2171"/>
      <c r="L2171"/>
      <c r="M2171" s="17"/>
      <c r="N2171" s="16"/>
      <c r="O2171" s="15"/>
      <c r="P2171" s="16"/>
      <c r="Q2171" s="6"/>
      <c r="R2171" s="7"/>
      <c r="S2171" s="8"/>
      <c r="T2171" s="8"/>
      <c r="U2171" s="9"/>
      <c r="V2171" s="10"/>
      <c r="W2171" s="11"/>
      <c r="X2171" s="9"/>
      <c r="Y2171" s="10"/>
      <c r="Z2171" s="10"/>
    </row>
    <row r="2172" spans="1:26" s="1" customFormat="1" x14ac:dyDescent="0.25">
      <c r="A2172" s="48"/>
      <c r="D2172"/>
      <c r="E2172"/>
      <c r="F2172"/>
      <c r="G2172"/>
      <c r="H2172"/>
      <c r="I2172" s="2"/>
      <c r="J2172"/>
      <c r="K2172"/>
      <c r="L2172"/>
      <c r="M2172" s="17"/>
      <c r="N2172" s="16"/>
      <c r="O2172" s="15"/>
      <c r="P2172" s="16"/>
      <c r="Q2172" s="6"/>
      <c r="R2172" s="7"/>
      <c r="S2172" s="8"/>
      <c r="T2172" s="8"/>
      <c r="U2172" s="9"/>
      <c r="V2172" s="10"/>
      <c r="W2172" s="11"/>
      <c r="X2172" s="9"/>
      <c r="Y2172" s="10"/>
      <c r="Z2172" s="10"/>
    </row>
    <row r="2173" spans="1:26" s="1" customFormat="1" x14ac:dyDescent="0.25">
      <c r="A2173" s="48"/>
      <c r="D2173"/>
      <c r="E2173"/>
      <c r="F2173"/>
      <c r="G2173"/>
      <c r="H2173"/>
      <c r="I2173" s="2"/>
      <c r="J2173"/>
      <c r="K2173"/>
      <c r="L2173"/>
      <c r="M2173" s="17"/>
      <c r="N2173" s="16"/>
      <c r="O2173" s="15"/>
      <c r="P2173" s="16"/>
      <c r="Q2173" s="6"/>
      <c r="R2173" s="7"/>
      <c r="S2173" s="8"/>
      <c r="T2173" s="8"/>
      <c r="U2173" s="9"/>
      <c r="V2173" s="10"/>
      <c r="W2173" s="11"/>
      <c r="X2173" s="9"/>
      <c r="Y2173" s="10"/>
      <c r="Z2173" s="10"/>
    </row>
    <row r="2174" spans="1:26" s="1" customFormat="1" x14ac:dyDescent="0.25">
      <c r="A2174" s="48"/>
      <c r="D2174"/>
      <c r="E2174"/>
      <c r="F2174"/>
      <c r="G2174"/>
      <c r="H2174"/>
      <c r="I2174" s="2"/>
      <c r="J2174"/>
      <c r="K2174"/>
      <c r="L2174"/>
      <c r="M2174" s="17"/>
      <c r="N2174" s="16"/>
      <c r="O2174" s="15"/>
      <c r="P2174" s="16"/>
      <c r="Q2174" s="6"/>
      <c r="R2174" s="7"/>
      <c r="S2174" s="8"/>
      <c r="T2174" s="8"/>
      <c r="U2174" s="9"/>
      <c r="V2174" s="10"/>
      <c r="W2174" s="11"/>
      <c r="X2174" s="9"/>
      <c r="Y2174" s="10"/>
      <c r="Z2174" s="10"/>
    </row>
    <row r="2175" spans="1:26" s="1" customFormat="1" x14ac:dyDescent="0.25">
      <c r="A2175" s="48"/>
      <c r="D2175"/>
      <c r="E2175"/>
      <c r="F2175"/>
      <c r="G2175"/>
      <c r="H2175"/>
      <c r="I2175" s="2"/>
      <c r="J2175"/>
      <c r="K2175"/>
      <c r="L2175"/>
      <c r="M2175" s="17"/>
      <c r="N2175" s="16"/>
      <c r="O2175" s="15"/>
      <c r="P2175" s="16"/>
      <c r="Q2175" s="6"/>
      <c r="R2175" s="7"/>
      <c r="S2175" s="8"/>
      <c r="T2175" s="8"/>
      <c r="U2175" s="9"/>
      <c r="V2175" s="10"/>
      <c r="W2175" s="11"/>
      <c r="X2175" s="9"/>
      <c r="Y2175" s="10"/>
      <c r="Z2175" s="10"/>
    </row>
    <row r="2176" spans="1:26" s="1" customFormat="1" x14ac:dyDescent="0.25">
      <c r="A2176" s="48"/>
      <c r="D2176"/>
      <c r="E2176"/>
      <c r="F2176"/>
      <c r="G2176"/>
      <c r="H2176"/>
      <c r="I2176" s="2"/>
      <c r="J2176"/>
      <c r="K2176"/>
      <c r="L2176"/>
      <c r="M2176" s="17"/>
      <c r="N2176" s="16"/>
      <c r="O2176" s="15"/>
      <c r="P2176" s="16"/>
      <c r="Q2176" s="6"/>
      <c r="R2176" s="7"/>
      <c r="S2176" s="8"/>
      <c r="T2176" s="8"/>
      <c r="U2176" s="9"/>
      <c r="V2176" s="10"/>
      <c r="W2176" s="11"/>
      <c r="X2176" s="9"/>
      <c r="Y2176" s="10"/>
      <c r="Z2176" s="10"/>
    </row>
    <row r="2177" spans="1:26" s="1" customFormat="1" x14ac:dyDescent="0.25">
      <c r="A2177" s="48"/>
      <c r="D2177"/>
      <c r="E2177"/>
      <c r="F2177"/>
      <c r="G2177"/>
      <c r="H2177"/>
      <c r="I2177" s="2"/>
      <c r="J2177"/>
      <c r="K2177"/>
      <c r="L2177"/>
      <c r="M2177" s="17"/>
      <c r="N2177" s="16"/>
      <c r="O2177" s="15"/>
      <c r="P2177" s="16"/>
      <c r="Q2177" s="6"/>
      <c r="R2177" s="7"/>
      <c r="S2177" s="8"/>
      <c r="T2177" s="8"/>
      <c r="U2177" s="9"/>
      <c r="V2177" s="10"/>
      <c r="W2177" s="11"/>
      <c r="X2177" s="9"/>
      <c r="Y2177" s="10"/>
      <c r="Z2177" s="10"/>
    </row>
    <row r="2178" spans="1:26" s="1" customFormat="1" x14ac:dyDescent="0.25">
      <c r="A2178" s="48"/>
      <c r="D2178"/>
      <c r="E2178"/>
      <c r="F2178"/>
      <c r="G2178"/>
      <c r="H2178"/>
      <c r="I2178" s="2"/>
      <c r="J2178"/>
      <c r="K2178"/>
      <c r="L2178"/>
      <c r="M2178" s="17"/>
      <c r="N2178" s="16"/>
      <c r="O2178" s="15"/>
      <c r="P2178" s="16"/>
      <c r="Q2178" s="6"/>
      <c r="R2178" s="7"/>
      <c r="S2178" s="8"/>
      <c r="T2178" s="8"/>
      <c r="U2178" s="9"/>
      <c r="V2178" s="10"/>
      <c r="W2178" s="11"/>
      <c r="X2178" s="9"/>
      <c r="Y2178" s="10"/>
      <c r="Z2178" s="10"/>
    </row>
    <row r="2179" spans="1:26" s="1" customFormat="1" x14ac:dyDescent="0.25">
      <c r="A2179" s="48"/>
      <c r="D2179"/>
      <c r="E2179"/>
      <c r="F2179"/>
      <c r="G2179"/>
      <c r="H2179"/>
      <c r="I2179" s="2"/>
      <c r="J2179"/>
      <c r="K2179"/>
      <c r="L2179"/>
      <c r="M2179" s="17"/>
      <c r="N2179" s="16"/>
      <c r="O2179" s="15"/>
      <c r="P2179" s="16"/>
      <c r="Q2179" s="6"/>
      <c r="R2179" s="7"/>
      <c r="S2179" s="8"/>
      <c r="T2179" s="8"/>
      <c r="U2179" s="9"/>
      <c r="V2179" s="10"/>
      <c r="W2179" s="11"/>
      <c r="X2179" s="9"/>
      <c r="Y2179" s="10"/>
      <c r="Z2179" s="10"/>
    </row>
    <row r="2180" spans="1:26" s="1" customFormat="1" x14ac:dyDescent="0.25">
      <c r="A2180" s="48"/>
      <c r="D2180"/>
      <c r="E2180"/>
      <c r="F2180"/>
      <c r="G2180"/>
      <c r="H2180"/>
      <c r="I2180" s="2"/>
      <c r="J2180"/>
      <c r="K2180"/>
      <c r="L2180"/>
      <c r="M2180" s="17"/>
      <c r="N2180" s="16"/>
      <c r="O2180" s="15"/>
      <c r="P2180" s="16"/>
      <c r="Q2180" s="6"/>
      <c r="R2180" s="7"/>
      <c r="S2180" s="8"/>
      <c r="T2180" s="8"/>
      <c r="U2180" s="9"/>
      <c r="V2180" s="10"/>
      <c r="W2180" s="11"/>
      <c r="X2180" s="9"/>
      <c r="Y2180" s="10"/>
      <c r="Z2180" s="10"/>
    </row>
    <row r="2181" spans="1:26" s="1" customFormat="1" x14ac:dyDescent="0.25">
      <c r="A2181" s="48"/>
      <c r="D2181"/>
      <c r="E2181"/>
      <c r="F2181"/>
      <c r="G2181"/>
      <c r="H2181"/>
      <c r="I2181" s="2"/>
      <c r="J2181"/>
      <c r="K2181"/>
      <c r="L2181"/>
      <c r="M2181" s="17"/>
      <c r="N2181" s="16"/>
      <c r="O2181" s="15"/>
      <c r="P2181" s="16"/>
      <c r="Q2181" s="6"/>
      <c r="R2181" s="7"/>
      <c r="S2181" s="8"/>
      <c r="T2181" s="8"/>
      <c r="U2181" s="9"/>
      <c r="V2181" s="10"/>
      <c r="W2181" s="11"/>
      <c r="X2181" s="9"/>
      <c r="Y2181" s="10"/>
      <c r="Z2181" s="10"/>
    </row>
    <row r="2182" spans="1:26" s="1" customFormat="1" x14ac:dyDescent="0.25">
      <c r="A2182" s="48"/>
      <c r="D2182"/>
      <c r="E2182"/>
      <c r="F2182"/>
      <c r="G2182"/>
      <c r="H2182"/>
      <c r="I2182" s="2"/>
      <c r="J2182"/>
      <c r="K2182"/>
      <c r="L2182"/>
      <c r="M2182" s="17"/>
      <c r="N2182" s="16"/>
      <c r="O2182" s="15"/>
      <c r="P2182" s="16"/>
      <c r="Q2182" s="6"/>
      <c r="R2182" s="7"/>
      <c r="S2182" s="8"/>
      <c r="T2182" s="8"/>
      <c r="U2182" s="9"/>
      <c r="V2182" s="10"/>
      <c r="W2182" s="11"/>
      <c r="X2182" s="9"/>
      <c r="Y2182" s="10"/>
      <c r="Z2182" s="10"/>
    </row>
    <row r="2183" spans="1:26" s="1" customFormat="1" x14ac:dyDescent="0.25">
      <c r="A2183" s="48"/>
      <c r="D2183"/>
      <c r="E2183"/>
      <c r="F2183"/>
      <c r="G2183"/>
      <c r="H2183"/>
      <c r="I2183" s="2"/>
      <c r="J2183"/>
      <c r="K2183"/>
      <c r="L2183"/>
      <c r="M2183" s="17"/>
      <c r="N2183" s="16"/>
      <c r="O2183" s="15"/>
      <c r="P2183" s="16"/>
      <c r="Q2183" s="6"/>
      <c r="R2183" s="7"/>
      <c r="S2183" s="8"/>
      <c r="T2183" s="8"/>
      <c r="U2183" s="9"/>
      <c r="V2183" s="10"/>
      <c r="W2183" s="11"/>
      <c r="X2183" s="9"/>
      <c r="Y2183" s="10"/>
      <c r="Z2183" s="10"/>
    </row>
    <row r="2184" spans="1:26" s="1" customFormat="1" x14ac:dyDescent="0.25">
      <c r="A2184" s="48"/>
      <c r="D2184"/>
      <c r="E2184"/>
      <c r="F2184"/>
      <c r="G2184"/>
      <c r="H2184"/>
      <c r="I2184" s="2"/>
      <c r="J2184"/>
      <c r="K2184"/>
      <c r="L2184"/>
      <c r="M2184" s="17"/>
      <c r="N2184" s="16"/>
      <c r="O2184" s="15"/>
      <c r="P2184" s="16"/>
      <c r="Q2184" s="6"/>
      <c r="R2184" s="7"/>
      <c r="S2184" s="8"/>
      <c r="T2184" s="8"/>
      <c r="U2184" s="9"/>
      <c r="V2184" s="10"/>
      <c r="W2184" s="11"/>
      <c r="X2184" s="9"/>
      <c r="Y2184" s="10"/>
      <c r="Z2184" s="10"/>
    </row>
    <row r="2185" spans="1:26" s="1" customFormat="1" x14ac:dyDescent="0.25">
      <c r="A2185" s="48"/>
      <c r="D2185"/>
      <c r="E2185"/>
      <c r="F2185"/>
      <c r="G2185"/>
      <c r="H2185"/>
      <c r="I2185" s="2"/>
      <c r="J2185"/>
      <c r="K2185"/>
      <c r="L2185"/>
      <c r="M2185" s="17"/>
      <c r="N2185" s="16"/>
      <c r="O2185" s="15"/>
      <c r="P2185" s="16"/>
      <c r="Q2185" s="6"/>
      <c r="R2185" s="7"/>
      <c r="S2185" s="8"/>
      <c r="T2185" s="8"/>
      <c r="U2185" s="9"/>
      <c r="V2185" s="10"/>
      <c r="W2185" s="11"/>
      <c r="X2185" s="9"/>
      <c r="Y2185" s="10"/>
      <c r="Z2185" s="10"/>
    </row>
    <row r="2186" spans="1:26" s="1" customFormat="1" x14ac:dyDescent="0.25">
      <c r="A2186" s="48"/>
      <c r="D2186"/>
      <c r="E2186"/>
      <c r="F2186"/>
      <c r="G2186"/>
      <c r="H2186"/>
      <c r="I2186" s="2"/>
      <c r="J2186"/>
      <c r="K2186"/>
      <c r="L2186"/>
      <c r="M2186" s="17"/>
      <c r="N2186" s="16"/>
      <c r="O2186" s="15"/>
      <c r="P2186" s="16"/>
      <c r="Q2186" s="6"/>
      <c r="R2186" s="7"/>
      <c r="S2186" s="8"/>
      <c r="T2186" s="8"/>
      <c r="U2186" s="9"/>
      <c r="V2186" s="10"/>
      <c r="W2186" s="11"/>
      <c r="X2186" s="9"/>
      <c r="Y2186" s="10"/>
      <c r="Z2186" s="10"/>
    </row>
    <row r="2187" spans="1:26" s="1" customFormat="1" x14ac:dyDescent="0.25">
      <c r="A2187" s="48"/>
      <c r="D2187"/>
      <c r="E2187"/>
      <c r="F2187"/>
      <c r="G2187"/>
      <c r="H2187"/>
      <c r="I2187" s="2"/>
      <c r="J2187"/>
      <c r="K2187"/>
      <c r="L2187"/>
      <c r="M2187" s="17"/>
      <c r="N2187" s="16"/>
      <c r="O2187" s="15"/>
      <c r="P2187" s="16"/>
      <c r="Q2187" s="6"/>
      <c r="R2187" s="7"/>
      <c r="S2187" s="8"/>
      <c r="T2187" s="8"/>
      <c r="U2187" s="9"/>
      <c r="V2187" s="10"/>
      <c r="W2187" s="11"/>
      <c r="X2187" s="9"/>
      <c r="Y2187" s="10"/>
      <c r="Z2187" s="10"/>
    </row>
    <row r="2188" spans="1:26" s="1" customFormat="1" x14ac:dyDescent="0.25">
      <c r="A2188" s="48"/>
      <c r="D2188"/>
      <c r="E2188"/>
      <c r="F2188"/>
      <c r="G2188"/>
      <c r="H2188"/>
      <c r="I2188" s="2"/>
      <c r="J2188"/>
      <c r="K2188"/>
      <c r="L2188"/>
      <c r="M2188" s="17"/>
      <c r="N2188" s="16"/>
      <c r="O2188" s="15"/>
      <c r="P2188" s="16"/>
      <c r="Q2188" s="6"/>
      <c r="R2188" s="7"/>
      <c r="S2188" s="8"/>
      <c r="T2188" s="8"/>
      <c r="U2188" s="9"/>
      <c r="V2188" s="10"/>
      <c r="W2188" s="11"/>
      <c r="X2188" s="9"/>
      <c r="Y2188" s="10"/>
      <c r="Z2188" s="10"/>
    </row>
    <row r="2189" spans="1:26" s="1" customFormat="1" x14ac:dyDescent="0.25">
      <c r="A2189" s="48"/>
      <c r="D2189"/>
      <c r="E2189"/>
      <c r="F2189"/>
      <c r="G2189"/>
      <c r="H2189"/>
      <c r="I2189" s="2"/>
      <c r="J2189"/>
      <c r="K2189"/>
      <c r="L2189"/>
      <c r="M2189" s="17"/>
      <c r="N2189" s="16"/>
      <c r="O2189" s="15"/>
      <c r="P2189" s="16"/>
      <c r="Q2189" s="6"/>
      <c r="R2189" s="7"/>
      <c r="S2189" s="8"/>
      <c r="T2189" s="8"/>
      <c r="U2189" s="9"/>
      <c r="V2189" s="10"/>
      <c r="W2189" s="11"/>
      <c r="X2189" s="9"/>
      <c r="Y2189" s="10"/>
      <c r="Z2189" s="10"/>
    </row>
    <row r="2190" spans="1:26" s="1" customFormat="1" x14ac:dyDescent="0.25">
      <c r="A2190" s="48"/>
      <c r="D2190"/>
      <c r="E2190"/>
      <c r="F2190"/>
      <c r="G2190"/>
      <c r="H2190"/>
      <c r="I2190" s="2"/>
      <c r="J2190"/>
      <c r="K2190"/>
      <c r="L2190"/>
      <c r="M2190" s="17"/>
      <c r="N2190" s="16"/>
      <c r="O2190" s="15"/>
      <c r="P2190" s="16"/>
      <c r="Q2190" s="6"/>
      <c r="R2190" s="7"/>
      <c r="S2190" s="8"/>
      <c r="T2190" s="8"/>
      <c r="U2190" s="9"/>
      <c r="V2190" s="10"/>
      <c r="W2190" s="11"/>
      <c r="X2190" s="9"/>
      <c r="Y2190" s="10"/>
      <c r="Z2190" s="10"/>
    </row>
    <row r="2191" spans="1:26" s="1" customFormat="1" x14ac:dyDescent="0.25">
      <c r="A2191" s="48"/>
      <c r="D2191"/>
      <c r="E2191"/>
      <c r="F2191"/>
      <c r="G2191"/>
      <c r="H2191"/>
      <c r="I2191" s="2"/>
      <c r="J2191"/>
      <c r="K2191"/>
      <c r="L2191"/>
      <c r="M2191" s="17"/>
      <c r="N2191" s="16"/>
      <c r="O2191" s="15"/>
      <c r="P2191" s="16"/>
      <c r="Q2191" s="6"/>
      <c r="R2191" s="7"/>
      <c r="S2191" s="8"/>
      <c r="T2191" s="8"/>
      <c r="U2191" s="9"/>
      <c r="V2191" s="10"/>
      <c r="W2191" s="11"/>
      <c r="X2191" s="9"/>
      <c r="Y2191" s="10"/>
      <c r="Z2191" s="10"/>
    </row>
    <row r="2192" spans="1:26" s="1" customFormat="1" x14ac:dyDescent="0.25">
      <c r="A2192" s="48"/>
      <c r="D2192"/>
      <c r="E2192"/>
      <c r="F2192"/>
      <c r="G2192"/>
      <c r="H2192"/>
      <c r="I2192" s="2"/>
      <c r="J2192"/>
      <c r="K2192"/>
      <c r="L2192"/>
      <c r="M2192" s="17"/>
      <c r="N2192" s="16"/>
      <c r="O2192" s="15"/>
      <c r="P2192" s="16"/>
      <c r="Q2192" s="6"/>
      <c r="R2192" s="7"/>
      <c r="S2192" s="8"/>
      <c r="T2192" s="8"/>
      <c r="U2192" s="9"/>
      <c r="V2192" s="10"/>
      <c r="W2192" s="11"/>
      <c r="X2192" s="9"/>
      <c r="Y2192" s="10"/>
      <c r="Z2192" s="10"/>
    </row>
    <row r="2193" spans="1:26" s="1" customFormat="1" x14ac:dyDescent="0.25">
      <c r="A2193" s="48"/>
      <c r="D2193"/>
      <c r="E2193"/>
      <c r="F2193"/>
      <c r="G2193"/>
      <c r="H2193"/>
      <c r="I2193" s="2"/>
      <c r="J2193"/>
      <c r="K2193"/>
      <c r="L2193"/>
      <c r="M2193" s="17"/>
      <c r="N2193" s="16"/>
      <c r="O2193" s="15"/>
      <c r="P2193" s="16"/>
      <c r="Q2193" s="6"/>
      <c r="R2193" s="7"/>
      <c r="S2193" s="8"/>
      <c r="T2193" s="8"/>
      <c r="U2193" s="9"/>
      <c r="V2193" s="10"/>
      <c r="W2193" s="11"/>
      <c r="X2193" s="9"/>
      <c r="Y2193" s="10"/>
      <c r="Z2193" s="10"/>
    </row>
    <row r="2194" spans="1:26" s="1" customFormat="1" x14ac:dyDescent="0.25">
      <c r="A2194" s="48"/>
      <c r="D2194"/>
      <c r="E2194"/>
      <c r="F2194"/>
      <c r="G2194"/>
      <c r="H2194"/>
      <c r="I2194" s="2"/>
      <c r="J2194"/>
      <c r="K2194"/>
      <c r="L2194"/>
      <c r="M2194" s="17"/>
      <c r="N2194" s="16"/>
      <c r="O2194" s="15"/>
      <c r="P2194" s="16"/>
      <c r="Q2194" s="6"/>
      <c r="R2194" s="7"/>
      <c r="S2194" s="8"/>
      <c r="T2194" s="8"/>
      <c r="U2194" s="9"/>
      <c r="V2194" s="10"/>
      <c r="W2194" s="11"/>
      <c r="X2194" s="9"/>
      <c r="Y2194" s="10"/>
      <c r="Z2194" s="10"/>
    </row>
    <row r="2195" spans="1:26" s="1" customFormat="1" x14ac:dyDescent="0.25">
      <c r="A2195" s="48"/>
      <c r="D2195"/>
      <c r="E2195"/>
      <c r="F2195"/>
      <c r="G2195"/>
      <c r="H2195"/>
      <c r="I2195" s="2"/>
      <c r="J2195"/>
      <c r="K2195"/>
      <c r="L2195"/>
      <c r="M2195" s="17"/>
      <c r="N2195" s="16"/>
      <c r="O2195" s="15"/>
      <c r="P2195" s="16"/>
      <c r="Q2195" s="6"/>
      <c r="R2195" s="7"/>
      <c r="S2195" s="8"/>
      <c r="T2195" s="8"/>
      <c r="U2195" s="9"/>
      <c r="V2195" s="10"/>
      <c r="W2195" s="11"/>
      <c r="X2195" s="9"/>
      <c r="Y2195" s="10"/>
      <c r="Z2195" s="10"/>
    </row>
    <row r="2196" spans="1:26" s="1" customFormat="1" x14ac:dyDescent="0.25">
      <c r="A2196" s="48"/>
      <c r="D2196"/>
      <c r="E2196"/>
      <c r="F2196"/>
      <c r="G2196"/>
      <c r="H2196"/>
      <c r="I2196" s="2"/>
      <c r="J2196"/>
      <c r="K2196"/>
      <c r="L2196"/>
      <c r="M2196" s="17"/>
      <c r="N2196" s="16"/>
      <c r="O2196" s="15"/>
      <c r="P2196" s="16"/>
      <c r="Q2196" s="6"/>
      <c r="R2196" s="7"/>
      <c r="S2196" s="8"/>
      <c r="T2196" s="8"/>
      <c r="U2196" s="9"/>
      <c r="V2196" s="10"/>
      <c r="W2196" s="11"/>
      <c r="X2196" s="9"/>
      <c r="Y2196" s="10"/>
      <c r="Z2196" s="10"/>
    </row>
    <row r="2197" spans="1:26" s="1" customFormat="1" x14ac:dyDescent="0.25">
      <c r="A2197" s="48"/>
      <c r="D2197"/>
      <c r="E2197"/>
      <c r="F2197"/>
      <c r="G2197"/>
      <c r="H2197"/>
      <c r="I2197" s="2"/>
      <c r="J2197"/>
      <c r="K2197"/>
      <c r="L2197"/>
      <c r="M2197" s="17"/>
      <c r="N2197" s="16"/>
      <c r="O2197" s="15"/>
      <c r="P2197" s="16"/>
      <c r="Q2197" s="6"/>
      <c r="R2197" s="7"/>
      <c r="S2197" s="8"/>
      <c r="T2197" s="8"/>
      <c r="U2197" s="9"/>
      <c r="V2197" s="10"/>
      <c r="W2197" s="11"/>
      <c r="X2197" s="9"/>
      <c r="Y2197" s="10"/>
      <c r="Z2197" s="10"/>
    </row>
    <row r="2198" spans="1:26" s="1" customFormat="1" x14ac:dyDescent="0.25">
      <c r="A2198" s="48"/>
      <c r="D2198"/>
      <c r="E2198"/>
      <c r="F2198"/>
      <c r="G2198"/>
      <c r="H2198"/>
      <c r="I2198" s="2"/>
      <c r="J2198"/>
      <c r="K2198"/>
      <c r="L2198"/>
      <c r="M2198" s="17"/>
      <c r="N2198" s="16"/>
      <c r="O2198" s="15"/>
      <c r="P2198" s="16"/>
      <c r="Q2198" s="6"/>
      <c r="R2198" s="7"/>
      <c r="S2198" s="8"/>
      <c r="T2198" s="8"/>
      <c r="U2198" s="9"/>
      <c r="V2198" s="10"/>
      <c r="W2198" s="11"/>
      <c r="X2198" s="9"/>
      <c r="Y2198" s="10"/>
      <c r="Z2198" s="10"/>
    </row>
    <row r="2199" spans="1:26" s="1" customFormat="1" x14ac:dyDescent="0.25">
      <c r="A2199" s="48"/>
      <c r="D2199"/>
      <c r="E2199"/>
      <c r="F2199"/>
      <c r="G2199"/>
      <c r="H2199"/>
      <c r="I2199" s="2"/>
      <c r="J2199"/>
      <c r="K2199"/>
      <c r="L2199"/>
      <c r="M2199" s="17"/>
      <c r="N2199" s="16"/>
      <c r="O2199" s="15"/>
      <c r="P2199" s="16"/>
      <c r="Q2199" s="6"/>
      <c r="R2199" s="7"/>
      <c r="S2199" s="8"/>
      <c r="T2199" s="8"/>
      <c r="U2199" s="9"/>
      <c r="V2199" s="10"/>
      <c r="W2199" s="11"/>
      <c r="X2199" s="9"/>
      <c r="Y2199" s="10"/>
      <c r="Z2199" s="10"/>
    </row>
    <row r="2200" spans="1:26" s="1" customFormat="1" x14ac:dyDescent="0.25">
      <c r="A2200" s="48"/>
      <c r="D2200"/>
      <c r="E2200"/>
      <c r="F2200"/>
      <c r="G2200"/>
      <c r="H2200"/>
      <c r="I2200" s="2"/>
      <c r="J2200"/>
      <c r="K2200"/>
      <c r="L2200"/>
      <c r="M2200" s="17"/>
      <c r="N2200" s="16"/>
      <c r="O2200" s="15"/>
      <c r="P2200" s="16"/>
      <c r="Q2200" s="6"/>
      <c r="R2200" s="7"/>
      <c r="S2200" s="8"/>
      <c r="T2200" s="8"/>
      <c r="U2200" s="9"/>
      <c r="V2200" s="10"/>
      <c r="W2200" s="11"/>
      <c r="X2200" s="9"/>
      <c r="Y2200" s="10"/>
      <c r="Z2200" s="10"/>
    </row>
    <row r="2201" spans="1:26" s="1" customFormat="1" x14ac:dyDescent="0.25">
      <c r="A2201" s="48"/>
      <c r="D2201"/>
      <c r="E2201"/>
      <c r="F2201"/>
      <c r="G2201"/>
      <c r="H2201"/>
      <c r="I2201" s="2"/>
      <c r="J2201"/>
      <c r="K2201"/>
      <c r="L2201"/>
      <c r="M2201" s="17"/>
      <c r="N2201" s="16"/>
      <c r="O2201" s="15"/>
      <c r="P2201" s="16"/>
      <c r="Q2201" s="6"/>
      <c r="R2201" s="7"/>
      <c r="S2201" s="8"/>
      <c r="T2201" s="8"/>
      <c r="U2201" s="9"/>
      <c r="V2201" s="10"/>
      <c r="W2201" s="11"/>
      <c r="X2201" s="9"/>
      <c r="Y2201" s="10"/>
      <c r="Z2201" s="10"/>
    </row>
    <row r="2202" spans="1:26" s="1" customFormat="1" x14ac:dyDescent="0.25">
      <c r="A2202" s="48"/>
      <c r="D2202"/>
      <c r="E2202"/>
      <c r="F2202"/>
      <c r="G2202"/>
      <c r="H2202"/>
      <c r="I2202" s="2"/>
      <c r="J2202"/>
      <c r="K2202"/>
      <c r="L2202"/>
      <c r="M2202" s="17"/>
      <c r="N2202" s="16"/>
      <c r="O2202" s="15"/>
      <c r="P2202" s="16"/>
      <c r="Q2202" s="6"/>
      <c r="R2202" s="7"/>
      <c r="S2202" s="8"/>
      <c r="T2202" s="8"/>
      <c r="U2202" s="9"/>
      <c r="V2202" s="10"/>
      <c r="W2202" s="11"/>
      <c r="X2202" s="9"/>
      <c r="Y2202" s="10"/>
      <c r="Z2202" s="10"/>
    </row>
    <row r="2203" spans="1:26" s="1" customFormat="1" x14ac:dyDescent="0.25">
      <c r="A2203" s="48"/>
      <c r="D2203"/>
      <c r="E2203"/>
      <c r="F2203"/>
      <c r="G2203"/>
      <c r="H2203"/>
      <c r="I2203" s="2"/>
      <c r="J2203"/>
      <c r="K2203"/>
      <c r="L2203"/>
      <c r="M2203" s="17"/>
      <c r="N2203" s="16"/>
      <c r="O2203" s="15"/>
      <c r="P2203" s="16"/>
      <c r="Q2203" s="6"/>
      <c r="R2203" s="7"/>
      <c r="S2203" s="8"/>
      <c r="T2203" s="8"/>
      <c r="U2203" s="9"/>
      <c r="V2203" s="10"/>
      <c r="W2203" s="11"/>
      <c r="X2203" s="9"/>
      <c r="Y2203" s="10"/>
      <c r="Z2203" s="10"/>
    </row>
    <row r="2204" spans="1:26" s="1" customFormat="1" x14ac:dyDescent="0.25">
      <c r="A2204" s="48"/>
      <c r="D2204"/>
      <c r="E2204"/>
      <c r="F2204"/>
      <c r="G2204"/>
      <c r="H2204"/>
      <c r="I2204" s="2"/>
      <c r="J2204"/>
      <c r="K2204"/>
      <c r="L2204"/>
      <c r="M2204" s="17"/>
      <c r="N2204" s="16"/>
      <c r="O2204" s="15"/>
      <c r="P2204" s="16"/>
      <c r="Q2204" s="6"/>
      <c r="R2204" s="7"/>
      <c r="S2204" s="8"/>
      <c r="T2204" s="8"/>
      <c r="U2204" s="9"/>
      <c r="V2204" s="10"/>
      <c r="W2204" s="11"/>
      <c r="X2204" s="9"/>
      <c r="Y2204" s="10"/>
      <c r="Z2204" s="10"/>
    </row>
    <row r="2205" spans="1:26" s="1" customFormat="1" x14ac:dyDescent="0.25">
      <c r="A2205" s="48"/>
      <c r="D2205"/>
      <c r="E2205"/>
      <c r="F2205"/>
      <c r="G2205"/>
      <c r="H2205"/>
      <c r="I2205" s="2"/>
      <c r="J2205"/>
      <c r="K2205"/>
      <c r="L2205"/>
      <c r="M2205" s="17"/>
      <c r="N2205" s="16"/>
      <c r="O2205" s="15"/>
      <c r="P2205" s="16"/>
      <c r="Q2205" s="6"/>
      <c r="R2205" s="7"/>
      <c r="S2205" s="8"/>
      <c r="T2205" s="8"/>
      <c r="U2205" s="9"/>
      <c r="V2205" s="10"/>
      <c r="W2205" s="11"/>
      <c r="X2205" s="9"/>
      <c r="Y2205" s="10"/>
      <c r="Z2205" s="10"/>
    </row>
    <row r="2206" spans="1:26" s="1" customFormat="1" x14ac:dyDescent="0.25">
      <c r="A2206" s="48"/>
      <c r="D2206"/>
      <c r="E2206"/>
      <c r="F2206"/>
      <c r="G2206"/>
      <c r="H2206"/>
      <c r="I2206" s="2"/>
      <c r="J2206"/>
      <c r="K2206"/>
      <c r="L2206"/>
      <c r="M2206" s="17"/>
      <c r="N2206" s="16"/>
      <c r="O2206" s="15"/>
      <c r="P2206" s="16"/>
      <c r="Q2206" s="6"/>
      <c r="R2206" s="7"/>
      <c r="S2206" s="8"/>
      <c r="T2206" s="8"/>
      <c r="U2206" s="9"/>
      <c r="V2206" s="10"/>
      <c r="W2206" s="11"/>
      <c r="X2206" s="9"/>
      <c r="Y2206" s="10"/>
      <c r="Z2206" s="10"/>
    </row>
    <row r="2207" spans="1:26" s="1" customFormat="1" x14ac:dyDescent="0.25">
      <c r="A2207" s="48"/>
      <c r="D2207"/>
      <c r="E2207"/>
      <c r="F2207"/>
      <c r="G2207"/>
      <c r="H2207"/>
      <c r="I2207" s="2"/>
      <c r="J2207"/>
      <c r="K2207"/>
      <c r="L2207"/>
      <c r="M2207" s="17"/>
      <c r="N2207" s="16"/>
      <c r="O2207" s="15"/>
      <c r="P2207" s="16"/>
      <c r="Q2207" s="6"/>
      <c r="R2207" s="7"/>
      <c r="S2207" s="8"/>
      <c r="T2207" s="8"/>
      <c r="U2207" s="9"/>
      <c r="V2207" s="10"/>
      <c r="W2207" s="11"/>
      <c r="X2207" s="9"/>
      <c r="Y2207" s="10"/>
      <c r="Z2207" s="10"/>
    </row>
    <row r="2208" spans="1:26" s="1" customFormat="1" x14ac:dyDescent="0.25">
      <c r="A2208" s="48"/>
      <c r="D2208"/>
      <c r="E2208"/>
      <c r="F2208"/>
      <c r="G2208"/>
      <c r="H2208"/>
      <c r="I2208" s="2"/>
      <c r="J2208"/>
      <c r="K2208"/>
      <c r="L2208"/>
      <c r="M2208" s="17"/>
      <c r="N2208" s="16"/>
      <c r="O2208" s="15"/>
      <c r="P2208" s="16"/>
      <c r="Q2208" s="6"/>
      <c r="R2208" s="7"/>
      <c r="S2208" s="8"/>
      <c r="T2208" s="8"/>
      <c r="U2208" s="9"/>
      <c r="V2208" s="10"/>
      <c r="W2208" s="11"/>
      <c r="X2208" s="9"/>
      <c r="Y2208" s="10"/>
      <c r="Z2208" s="10"/>
    </row>
    <row r="2209" spans="1:26" s="1" customFormat="1" x14ac:dyDescent="0.25">
      <c r="A2209" s="48"/>
      <c r="D2209"/>
      <c r="E2209"/>
      <c r="F2209"/>
      <c r="G2209"/>
      <c r="H2209"/>
      <c r="I2209" s="2"/>
      <c r="J2209"/>
      <c r="K2209"/>
      <c r="L2209"/>
      <c r="M2209" s="17"/>
      <c r="N2209" s="16"/>
      <c r="O2209" s="15"/>
      <c r="P2209" s="16"/>
      <c r="Q2209" s="6"/>
      <c r="R2209" s="7"/>
      <c r="S2209" s="8"/>
      <c r="T2209" s="8"/>
      <c r="U2209" s="9"/>
      <c r="V2209" s="10"/>
      <c r="W2209" s="11"/>
      <c r="X2209" s="9"/>
      <c r="Y2209" s="10"/>
      <c r="Z2209" s="10"/>
    </row>
    <row r="2210" spans="1:26" s="1" customFormat="1" x14ac:dyDescent="0.25">
      <c r="A2210" s="48"/>
      <c r="D2210"/>
      <c r="E2210"/>
      <c r="F2210"/>
      <c r="G2210"/>
      <c r="H2210"/>
      <c r="I2210" s="2"/>
      <c r="J2210"/>
      <c r="K2210"/>
      <c r="L2210"/>
      <c r="M2210" s="17"/>
      <c r="N2210" s="16"/>
      <c r="O2210" s="15"/>
      <c r="P2210" s="16"/>
      <c r="Q2210" s="6"/>
      <c r="R2210" s="7"/>
      <c r="S2210" s="8"/>
      <c r="T2210" s="8"/>
      <c r="U2210" s="9"/>
      <c r="V2210" s="10"/>
      <c r="W2210" s="11"/>
      <c r="X2210" s="9"/>
      <c r="Y2210" s="10"/>
      <c r="Z2210" s="10"/>
    </row>
    <row r="2211" spans="1:26" s="1" customFormat="1" x14ac:dyDescent="0.25">
      <c r="A2211" s="48"/>
      <c r="D2211"/>
      <c r="E2211"/>
      <c r="F2211"/>
      <c r="G2211"/>
      <c r="H2211"/>
      <c r="I2211" s="2"/>
      <c r="J2211"/>
      <c r="K2211"/>
      <c r="L2211"/>
      <c r="M2211" s="17"/>
      <c r="N2211" s="16"/>
      <c r="O2211" s="15"/>
      <c r="P2211" s="16"/>
      <c r="Q2211" s="6"/>
      <c r="R2211" s="7"/>
      <c r="S2211" s="8"/>
      <c r="T2211" s="8"/>
      <c r="U2211" s="9"/>
      <c r="V2211" s="10"/>
      <c r="W2211" s="11"/>
      <c r="X2211" s="9"/>
      <c r="Y2211" s="10"/>
      <c r="Z2211" s="10"/>
    </row>
    <row r="2212" spans="1:26" s="1" customFormat="1" x14ac:dyDescent="0.25">
      <c r="A2212" s="48"/>
      <c r="D2212"/>
      <c r="E2212"/>
      <c r="F2212"/>
      <c r="G2212"/>
      <c r="H2212"/>
      <c r="I2212" s="2"/>
      <c r="J2212"/>
      <c r="K2212"/>
      <c r="L2212"/>
      <c r="M2212" s="17"/>
      <c r="N2212" s="16"/>
      <c r="O2212" s="15"/>
      <c r="P2212" s="16"/>
      <c r="Q2212" s="6"/>
      <c r="R2212" s="7"/>
      <c r="S2212" s="8"/>
      <c r="T2212" s="8"/>
      <c r="U2212" s="9"/>
      <c r="V2212" s="10"/>
      <c r="W2212" s="11"/>
      <c r="X2212" s="9"/>
      <c r="Y2212" s="10"/>
      <c r="Z2212" s="10"/>
    </row>
    <row r="2213" spans="1:26" s="1" customFormat="1" x14ac:dyDescent="0.25">
      <c r="A2213" s="48"/>
      <c r="D2213"/>
      <c r="E2213"/>
      <c r="F2213"/>
      <c r="G2213"/>
      <c r="H2213"/>
      <c r="I2213" s="2"/>
      <c r="J2213"/>
      <c r="K2213"/>
      <c r="L2213"/>
      <c r="M2213" s="17"/>
      <c r="N2213" s="16"/>
      <c r="O2213" s="15"/>
      <c r="P2213" s="16"/>
      <c r="Q2213" s="6"/>
      <c r="R2213" s="7"/>
      <c r="S2213" s="8"/>
      <c r="T2213" s="8"/>
      <c r="U2213" s="9"/>
      <c r="V2213" s="10"/>
      <c r="W2213" s="11"/>
      <c r="X2213" s="9"/>
      <c r="Y2213" s="10"/>
      <c r="Z2213" s="10"/>
    </row>
    <row r="2214" spans="1:26" s="1" customFormat="1" x14ac:dyDescent="0.25">
      <c r="A2214" s="48"/>
      <c r="D2214"/>
      <c r="E2214"/>
      <c r="F2214"/>
      <c r="G2214"/>
      <c r="H2214"/>
      <c r="I2214" s="2"/>
      <c r="J2214"/>
      <c r="K2214"/>
      <c r="L2214"/>
      <c r="M2214" s="17"/>
      <c r="N2214" s="16"/>
      <c r="O2214" s="15"/>
      <c r="P2214" s="16"/>
      <c r="Q2214" s="6"/>
      <c r="R2214" s="7"/>
      <c r="S2214" s="8"/>
      <c r="T2214" s="8"/>
      <c r="U2214" s="9"/>
      <c r="V2214" s="10"/>
      <c r="W2214" s="11"/>
      <c r="X2214" s="9"/>
      <c r="Y2214" s="10"/>
      <c r="Z2214" s="10"/>
    </row>
    <row r="2215" spans="1:26" s="1" customFormat="1" x14ac:dyDescent="0.25">
      <c r="A2215" s="48"/>
      <c r="D2215"/>
      <c r="E2215"/>
      <c r="F2215"/>
      <c r="G2215"/>
      <c r="H2215"/>
      <c r="I2215" s="2"/>
      <c r="J2215"/>
      <c r="K2215"/>
      <c r="L2215"/>
      <c r="M2215" s="17"/>
      <c r="N2215" s="16"/>
      <c r="O2215" s="15"/>
      <c r="P2215" s="16"/>
      <c r="Q2215" s="6"/>
      <c r="R2215" s="7"/>
      <c r="S2215" s="8"/>
      <c r="T2215" s="8"/>
      <c r="U2215" s="9"/>
      <c r="V2215" s="10"/>
      <c r="W2215" s="11"/>
      <c r="X2215" s="9"/>
      <c r="Y2215" s="10"/>
      <c r="Z2215" s="10"/>
    </row>
    <row r="2216" spans="1:26" s="1" customFormat="1" x14ac:dyDescent="0.25">
      <c r="A2216" s="48"/>
      <c r="D2216"/>
      <c r="E2216"/>
      <c r="F2216"/>
      <c r="G2216"/>
      <c r="H2216"/>
      <c r="I2216" s="2"/>
      <c r="J2216"/>
      <c r="K2216"/>
      <c r="L2216"/>
      <c r="M2216" s="17"/>
      <c r="N2216" s="16"/>
      <c r="O2216" s="15"/>
      <c r="P2216" s="16"/>
      <c r="Q2216" s="6"/>
      <c r="R2216" s="7"/>
      <c r="S2216" s="8"/>
      <c r="T2216" s="8"/>
      <c r="U2216" s="9"/>
      <c r="V2216" s="10"/>
      <c r="W2216" s="11"/>
      <c r="X2216" s="9"/>
      <c r="Y2216" s="10"/>
      <c r="Z2216" s="10"/>
    </row>
    <row r="2217" spans="1:26" s="1" customFormat="1" x14ac:dyDescent="0.25">
      <c r="A2217" s="48"/>
      <c r="D2217"/>
      <c r="E2217"/>
      <c r="F2217"/>
      <c r="G2217"/>
      <c r="H2217"/>
      <c r="I2217" s="2"/>
      <c r="J2217"/>
      <c r="K2217"/>
      <c r="L2217"/>
      <c r="M2217" s="17"/>
      <c r="N2217" s="16"/>
      <c r="O2217" s="15"/>
      <c r="P2217" s="16"/>
      <c r="Q2217" s="6"/>
      <c r="R2217" s="7"/>
      <c r="S2217" s="8"/>
      <c r="T2217" s="8"/>
      <c r="U2217" s="9"/>
      <c r="V2217" s="10"/>
      <c r="W2217" s="11"/>
      <c r="X2217" s="9"/>
      <c r="Y2217" s="10"/>
      <c r="Z2217" s="10"/>
    </row>
    <row r="2218" spans="1:26" s="1" customFormat="1" x14ac:dyDescent="0.25">
      <c r="A2218" s="48"/>
      <c r="D2218"/>
      <c r="E2218"/>
      <c r="F2218"/>
      <c r="G2218"/>
      <c r="H2218"/>
      <c r="I2218" s="2"/>
      <c r="J2218"/>
      <c r="K2218"/>
      <c r="L2218"/>
      <c r="M2218" s="17"/>
      <c r="N2218" s="16"/>
      <c r="O2218" s="15"/>
      <c r="P2218" s="16"/>
      <c r="Q2218" s="6"/>
      <c r="R2218" s="7"/>
      <c r="S2218" s="8"/>
      <c r="T2218" s="8"/>
      <c r="U2218" s="9"/>
      <c r="V2218" s="10"/>
      <c r="W2218" s="11"/>
      <c r="X2218" s="9"/>
      <c r="Y2218" s="10"/>
      <c r="Z2218" s="10"/>
    </row>
    <row r="2219" spans="1:26" s="1" customFormat="1" x14ac:dyDescent="0.25">
      <c r="A2219" s="48"/>
      <c r="D2219"/>
      <c r="E2219"/>
      <c r="F2219"/>
      <c r="G2219"/>
      <c r="H2219"/>
      <c r="I2219" s="2"/>
      <c r="J2219"/>
      <c r="K2219"/>
      <c r="L2219"/>
      <c r="M2219" s="17"/>
      <c r="N2219" s="16"/>
      <c r="O2219" s="15"/>
      <c r="P2219" s="16"/>
      <c r="Q2219" s="6"/>
      <c r="R2219" s="7"/>
      <c r="S2219" s="8"/>
      <c r="T2219" s="8"/>
      <c r="U2219" s="9"/>
      <c r="V2219" s="10"/>
      <c r="W2219" s="11"/>
      <c r="X2219" s="9"/>
      <c r="Y2219" s="10"/>
      <c r="Z2219" s="10"/>
    </row>
    <row r="2220" spans="1:26" s="1" customFormat="1" x14ac:dyDescent="0.25">
      <c r="A2220" s="48"/>
      <c r="D2220"/>
      <c r="E2220"/>
      <c r="F2220"/>
      <c r="G2220"/>
      <c r="H2220"/>
      <c r="I2220" s="2"/>
      <c r="J2220"/>
      <c r="K2220"/>
      <c r="L2220"/>
      <c r="M2220" s="17"/>
      <c r="N2220" s="16"/>
      <c r="O2220" s="15"/>
      <c r="P2220" s="16"/>
      <c r="Q2220" s="6"/>
      <c r="R2220" s="7"/>
      <c r="S2220" s="8"/>
      <c r="T2220" s="8"/>
      <c r="U2220" s="9"/>
      <c r="V2220" s="10"/>
      <c r="W2220" s="11"/>
      <c r="X2220" s="9"/>
      <c r="Y2220" s="10"/>
      <c r="Z2220" s="10"/>
    </row>
    <row r="2221" spans="1:26" s="1" customFormat="1" x14ac:dyDescent="0.25">
      <c r="A2221" s="48"/>
      <c r="D2221"/>
      <c r="E2221"/>
      <c r="F2221"/>
      <c r="G2221"/>
      <c r="H2221"/>
      <c r="I2221" s="2"/>
      <c r="J2221"/>
      <c r="K2221"/>
      <c r="L2221"/>
      <c r="M2221" s="17"/>
      <c r="N2221" s="16"/>
      <c r="O2221" s="15"/>
      <c r="P2221" s="16"/>
      <c r="Q2221" s="6"/>
      <c r="R2221" s="7"/>
      <c r="S2221" s="8"/>
      <c r="T2221" s="8"/>
      <c r="U2221" s="9"/>
      <c r="V2221" s="10"/>
      <c r="W2221" s="11"/>
      <c r="X2221" s="9"/>
      <c r="Y2221" s="10"/>
      <c r="Z2221" s="10"/>
    </row>
    <row r="2222" spans="1:26" s="1" customFormat="1" x14ac:dyDescent="0.25">
      <c r="A2222" s="48"/>
      <c r="D2222"/>
      <c r="E2222"/>
      <c r="F2222"/>
      <c r="G2222"/>
      <c r="H2222"/>
      <c r="I2222" s="2"/>
      <c r="J2222"/>
      <c r="K2222"/>
      <c r="L2222"/>
      <c r="M2222" s="17"/>
      <c r="N2222" s="16"/>
      <c r="O2222" s="15"/>
      <c r="P2222" s="16"/>
      <c r="Q2222" s="6"/>
      <c r="R2222" s="7"/>
      <c r="S2222" s="8"/>
      <c r="T2222" s="8"/>
      <c r="U2222" s="9"/>
      <c r="V2222" s="10"/>
      <c r="W2222" s="11"/>
      <c r="X2222" s="9"/>
      <c r="Y2222" s="10"/>
      <c r="Z2222" s="10"/>
    </row>
    <row r="2223" spans="1:26" s="1" customFormat="1" x14ac:dyDescent="0.25">
      <c r="A2223" s="48"/>
      <c r="D2223"/>
      <c r="E2223"/>
      <c r="F2223"/>
      <c r="G2223"/>
      <c r="H2223"/>
      <c r="I2223" s="2"/>
      <c r="J2223"/>
      <c r="K2223"/>
      <c r="L2223"/>
      <c r="M2223" s="17"/>
      <c r="N2223" s="16"/>
      <c r="O2223" s="15"/>
      <c r="P2223" s="16"/>
      <c r="Q2223" s="6"/>
      <c r="R2223" s="7"/>
      <c r="S2223" s="8"/>
      <c r="T2223" s="8"/>
      <c r="U2223" s="9"/>
      <c r="V2223" s="10"/>
      <c r="W2223" s="11"/>
      <c r="X2223" s="9"/>
      <c r="Y2223" s="10"/>
      <c r="Z2223" s="10"/>
    </row>
    <row r="2224" spans="1:26" s="1" customFormat="1" x14ac:dyDescent="0.25">
      <c r="A2224" s="48"/>
      <c r="D2224"/>
      <c r="E2224"/>
      <c r="F2224"/>
      <c r="G2224"/>
      <c r="H2224"/>
      <c r="I2224" s="2"/>
      <c r="J2224"/>
      <c r="K2224"/>
      <c r="L2224"/>
      <c r="M2224" s="17"/>
      <c r="N2224" s="16"/>
      <c r="O2224" s="15"/>
      <c r="P2224" s="16"/>
      <c r="Q2224" s="6"/>
      <c r="R2224" s="7"/>
      <c r="S2224" s="8"/>
      <c r="T2224" s="8"/>
      <c r="U2224" s="9"/>
      <c r="V2224" s="10"/>
      <c r="W2224" s="11"/>
      <c r="X2224" s="9"/>
      <c r="Y2224" s="10"/>
      <c r="Z2224" s="10"/>
    </row>
    <row r="2225" spans="1:26" s="1" customFormat="1" x14ac:dyDescent="0.25">
      <c r="A2225" s="48"/>
      <c r="D2225"/>
      <c r="E2225"/>
      <c r="F2225"/>
      <c r="G2225"/>
      <c r="H2225"/>
      <c r="I2225" s="2"/>
      <c r="J2225"/>
      <c r="K2225"/>
      <c r="L2225"/>
      <c r="M2225" s="17"/>
      <c r="N2225" s="16"/>
      <c r="O2225" s="15"/>
      <c r="P2225" s="16"/>
      <c r="Q2225" s="6"/>
      <c r="R2225" s="7"/>
      <c r="S2225" s="8"/>
      <c r="T2225" s="8"/>
      <c r="U2225" s="9"/>
      <c r="V2225" s="10"/>
      <c r="W2225" s="11"/>
      <c r="X2225" s="9"/>
      <c r="Y2225" s="10"/>
      <c r="Z2225" s="10"/>
    </row>
    <row r="2226" spans="1:26" s="1" customFormat="1" x14ac:dyDescent="0.25">
      <c r="A2226" s="48"/>
      <c r="D2226"/>
      <c r="E2226"/>
      <c r="F2226"/>
      <c r="G2226"/>
      <c r="H2226"/>
      <c r="I2226" s="2"/>
      <c r="J2226"/>
      <c r="K2226"/>
      <c r="L2226"/>
      <c r="M2226" s="17"/>
      <c r="N2226" s="16"/>
      <c r="O2226" s="15"/>
      <c r="P2226" s="16"/>
      <c r="Q2226" s="6"/>
      <c r="R2226" s="7"/>
      <c r="S2226" s="8"/>
      <c r="T2226" s="8"/>
      <c r="U2226" s="9"/>
      <c r="V2226" s="10"/>
      <c r="W2226" s="11"/>
      <c r="X2226" s="9"/>
      <c r="Y2226" s="10"/>
      <c r="Z2226" s="10"/>
    </row>
    <row r="2227" spans="1:26" s="1" customFormat="1" x14ac:dyDescent="0.25">
      <c r="A2227" s="48"/>
      <c r="D2227"/>
      <c r="E2227"/>
      <c r="F2227"/>
      <c r="G2227"/>
      <c r="H2227"/>
      <c r="I2227" s="2"/>
      <c r="J2227"/>
      <c r="K2227"/>
      <c r="L2227"/>
      <c r="M2227" s="17"/>
      <c r="N2227" s="16"/>
      <c r="O2227" s="15"/>
      <c r="P2227" s="16"/>
      <c r="Q2227" s="6"/>
      <c r="R2227" s="7"/>
      <c r="S2227" s="8"/>
      <c r="T2227" s="8"/>
      <c r="U2227" s="9"/>
      <c r="V2227" s="10"/>
      <c r="W2227" s="11"/>
      <c r="X2227" s="9"/>
      <c r="Y2227" s="10"/>
      <c r="Z2227" s="10"/>
    </row>
    <row r="2228" spans="1:26" s="1" customFormat="1" x14ac:dyDescent="0.25">
      <c r="A2228" s="48"/>
      <c r="D2228"/>
      <c r="E2228"/>
      <c r="F2228"/>
      <c r="G2228"/>
      <c r="H2228"/>
      <c r="I2228" s="2"/>
      <c r="J2228"/>
      <c r="K2228"/>
      <c r="L2228"/>
      <c r="M2228" s="17"/>
      <c r="N2228" s="16"/>
      <c r="O2228" s="15"/>
      <c r="P2228" s="16"/>
      <c r="Q2228" s="6"/>
      <c r="R2228" s="7"/>
      <c r="S2228" s="8"/>
      <c r="T2228" s="8"/>
      <c r="U2228" s="9"/>
      <c r="V2228" s="10"/>
      <c r="W2228" s="11"/>
      <c r="X2228" s="9"/>
      <c r="Y2228" s="10"/>
      <c r="Z2228" s="10"/>
    </row>
    <row r="2229" spans="1:26" s="1" customFormat="1" x14ac:dyDescent="0.25">
      <c r="A2229" s="48"/>
      <c r="D2229"/>
      <c r="E2229"/>
      <c r="F2229"/>
      <c r="G2229"/>
      <c r="H2229"/>
      <c r="I2229" s="2"/>
      <c r="J2229"/>
      <c r="K2229"/>
      <c r="L2229"/>
      <c r="M2229" s="17"/>
      <c r="N2229" s="16"/>
      <c r="O2229" s="15"/>
      <c r="P2229" s="16"/>
      <c r="Q2229" s="6"/>
      <c r="R2229" s="7"/>
      <c r="S2229" s="8"/>
      <c r="T2229" s="8"/>
      <c r="U2229" s="9"/>
      <c r="V2229" s="10"/>
      <c r="W2229" s="11"/>
      <c r="X2229" s="9"/>
      <c r="Y2229" s="10"/>
      <c r="Z2229" s="10"/>
    </row>
    <row r="2230" spans="1:26" s="1" customFormat="1" x14ac:dyDescent="0.25">
      <c r="A2230" s="48"/>
      <c r="D2230"/>
      <c r="E2230"/>
      <c r="F2230"/>
      <c r="G2230"/>
      <c r="H2230"/>
      <c r="I2230" s="2"/>
      <c r="J2230"/>
      <c r="K2230"/>
      <c r="L2230"/>
      <c r="M2230" s="17"/>
      <c r="N2230" s="16"/>
      <c r="O2230" s="15"/>
      <c r="P2230" s="16"/>
      <c r="Q2230" s="6"/>
      <c r="R2230" s="7"/>
      <c r="S2230" s="8"/>
      <c r="T2230" s="8"/>
      <c r="U2230" s="9"/>
      <c r="V2230" s="10"/>
      <c r="W2230" s="11"/>
      <c r="X2230" s="9"/>
      <c r="Y2230" s="10"/>
      <c r="Z2230" s="10"/>
    </row>
    <row r="2231" spans="1:26" s="1" customFormat="1" x14ac:dyDescent="0.25">
      <c r="A2231" s="48"/>
      <c r="D2231"/>
      <c r="E2231"/>
      <c r="F2231"/>
      <c r="G2231"/>
      <c r="H2231"/>
      <c r="I2231" s="2"/>
      <c r="J2231"/>
      <c r="K2231"/>
      <c r="L2231"/>
      <c r="M2231" s="17"/>
      <c r="N2231" s="16"/>
      <c r="O2231" s="15"/>
      <c r="P2231" s="16"/>
      <c r="Q2231" s="6"/>
      <c r="R2231" s="7"/>
      <c r="S2231" s="8"/>
      <c r="T2231" s="8"/>
      <c r="U2231" s="9"/>
      <c r="V2231" s="10"/>
      <c r="W2231" s="11"/>
      <c r="X2231" s="9"/>
      <c r="Y2231" s="10"/>
      <c r="Z2231" s="10"/>
    </row>
    <row r="2232" spans="1:26" s="1" customFormat="1" x14ac:dyDescent="0.25">
      <c r="A2232" s="48"/>
      <c r="D2232"/>
      <c r="E2232"/>
      <c r="F2232"/>
      <c r="G2232"/>
      <c r="H2232"/>
      <c r="I2232" s="2"/>
      <c r="J2232"/>
      <c r="K2232"/>
      <c r="L2232"/>
      <c r="M2232" s="17"/>
      <c r="N2232" s="16"/>
      <c r="O2232" s="15"/>
      <c r="P2232" s="16"/>
      <c r="Q2232" s="6"/>
      <c r="R2232" s="7"/>
      <c r="S2232" s="8"/>
      <c r="T2232" s="8"/>
      <c r="U2232" s="9"/>
      <c r="V2232" s="10"/>
      <c r="W2232" s="11"/>
      <c r="X2232" s="9"/>
      <c r="Y2232" s="10"/>
      <c r="Z2232" s="10"/>
    </row>
    <row r="2233" spans="1:26" s="1" customFormat="1" x14ac:dyDescent="0.25">
      <c r="A2233" s="48"/>
      <c r="D2233"/>
      <c r="E2233"/>
      <c r="F2233"/>
      <c r="G2233"/>
      <c r="H2233"/>
      <c r="I2233" s="2"/>
      <c r="J2233"/>
      <c r="K2233"/>
      <c r="L2233"/>
      <c r="M2233" s="17"/>
      <c r="N2233" s="16"/>
      <c r="O2233" s="15"/>
      <c r="P2233" s="16"/>
      <c r="Q2233" s="6"/>
      <c r="R2233" s="7"/>
      <c r="S2233" s="8"/>
      <c r="T2233" s="8"/>
      <c r="U2233" s="9"/>
      <c r="V2233" s="10"/>
      <c r="W2233" s="11"/>
      <c r="X2233" s="9"/>
      <c r="Y2233" s="10"/>
      <c r="Z2233" s="10"/>
    </row>
    <row r="2234" spans="1:26" s="1" customFormat="1" x14ac:dyDescent="0.25">
      <c r="A2234" s="48"/>
      <c r="D2234"/>
      <c r="E2234"/>
      <c r="F2234"/>
      <c r="G2234"/>
      <c r="H2234"/>
      <c r="I2234" s="2"/>
      <c r="J2234"/>
      <c r="K2234"/>
      <c r="L2234"/>
      <c r="M2234" s="17"/>
      <c r="N2234" s="16"/>
      <c r="O2234" s="15"/>
      <c r="P2234" s="16"/>
      <c r="Q2234" s="6"/>
      <c r="R2234" s="7"/>
      <c r="S2234" s="8"/>
      <c r="T2234" s="8"/>
      <c r="U2234" s="9"/>
      <c r="V2234" s="10"/>
      <c r="W2234" s="11"/>
      <c r="X2234" s="9"/>
      <c r="Y2234" s="10"/>
      <c r="Z2234" s="10"/>
    </row>
    <row r="2235" spans="1:26" s="1" customFormat="1" x14ac:dyDescent="0.25">
      <c r="A2235" s="48"/>
      <c r="D2235"/>
      <c r="E2235"/>
      <c r="F2235"/>
      <c r="G2235"/>
      <c r="H2235"/>
      <c r="I2235" s="2"/>
      <c r="J2235"/>
      <c r="K2235"/>
      <c r="L2235"/>
      <c r="M2235" s="17"/>
      <c r="N2235" s="16"/>
      <c r="O2235" s="15"/>
      <c r="P2235" s="16"/>
      <c r="Q2235" s="6"/>
      <c r="R2235" s="7"/>
      <c r="S2235" s="8"/>
      <c r="T2235" s="8"/>
      <c r="U2235" s="9"/>
      <c r="V2235" s="10"/>
      <c r="W2235" s="11"/>
      <c r="X2235" s="9"/>
      <c r="Y2235" s="10"/>
      <c r="Z2235" s="10"/>
    </row>
    <row r="2236" spans="1:26" s="1" customFormat="1" x14ac:dyDescent="0.25">
      <c r="A2236" s="48"/>
      <c r="D2236"/>
      <c r="E2236"/>
      <c r="F2236"/>
      <c r="G2236"/>
      <c r="H2236"/>
      <c r="I2236" s="2"/>
      <c r="J2236"/>
      <c r="K2236"/>
      <c r="L2236"/>
      <c r="M2236" s="17"/>
      <c r="N2236" s="16"/>
      <c r="O2236" s="15"/>
      <c r="P2236" s="16"/>
      <c r="Q2236" s="6"/>
      <c r="R2236" s="7"/>
      <c r="S2236" s="8"/>
      <c r="T2236" s="8"/>
      <c r="U2236" s="9"/>
      <c r="V2236" s="10"/>
      <c r="W2236" s="11"/>
      <c r="X2236" s="9"/>
      <c r="Y2236" s="10"/>
      <c r="Z2236" s="10"/>
    </row>
    <row r="2237" spans="1:26" s="1" customFormat="1" x14ac:dyDescent="0.25">
      <c r="A2237" s="48"/>
      <c r="D2237"/>
      <c r="E2237"/>
      <c r="F2237"/>
      <c r="G2237"/>
      <c r="H2237"/>
      <c r="I2237" s="2"/>
      <c r="J2237"/>
      <c r="K2237"/>
      <c r="L2237"/>
      <c r="M2237" s="17"/>
      <c r="N2237" s="16"/>
      <c r="O2237" s="15"/>
      <c r="P2237" s="16"/>
      <c r="Q2237" s="6"/>
      <c r="R2237" s="7"/>
      <c r="S2237" s="8"/>
      <c r="T2237" s="8"/>
      <c r="U2237" s="9"/>
      <c r="V2237" s="10"/>
      <c r="W2237" s="11"/>
      <c r="X2237" s="9"/>
      <c r="Y2237" s="10"/>
      <c r="Z2237" s="10"/>
    </row>
    <row r="2238" spans="1:26" s="1" customFormat="1" x14ac:dyDescent="0.25">
      <c r="A2238" s="48"/>
      <c r="D2238"/>
      <c r="E2238"/>
      <c r="F2238"/>
      <c r="G2238"/>
      <c r="H2238"/>
      <c r="I2238" s="2"/>
      <c r="J2238"/>
      <c r="K2238"/>
      <c r="L2238"/>
      <c r="M2238" s="17"/>
      <c r="N2238" s="16"/>
      <c r="O2238" s="15"/>
      <c r="P2238" s="16"/>
      <c r="Q2238" s="6"/>
      <c r="R2238" s="7"/>
      <c r="S2238" s="8"/>
      <c r="T2238" s="8"/>
      <c r="U2238" s="9"/>
      <c r="V2238" s="10"/>
      <c r="W2238" s="11"/>
      <c r="X2238" s="9"/>
      <c r="Y2238" s="10"/>
      <c r="Z2238" s="10"/>
    </row>
    <row r="2239" spans="1:26" s="1" customFormat="1" x14ac:dyDescent="0.25">
      <c r="A2239" s="48"/>
      <c r="D2239"/>
      <c r="E2239"/>
      <c r="F2239"/>
      <c r="G2239"/>
      <c r="H2239"/>
      <c r="I2239" s="2"/>
      <c r="J2239"/>
      <c r="K2239"/>
      <c r="L2239"/>
      <c r="M2239" s="17"/>
      <c r="N2239" s="16"/>
      <c r="O2239" s="15"/>
      <c r="P2239" s="16"/>
      <c r="Q2239" s="6"/>
      <c r="R2239" s="7"/>
      <c r="S2239" s="8"/>
      <c r="T2239" s="8"/>
      <c r="U2239" s="9"/>
      <c r="V2239" s="10"/>
      <c r="W2239" s="11"/>
      <c r="X2239" s="9"/>
      <c r="Y2239" s="10"/>
      <c r="Z2239" s="10"/>
    </row>
    <row r="2240" spans="1:26" s="1" customFormat="1" x14ac:dyDescent="0.25">
      <c r="A2240" s="48"/>
      <c r="D2240"/>
      <c r="E2240"/>
      <c r="F2240"/>
      <c r="G2240"/>
      <c r="H2240"/>
      <c r="I2240" s="2"/>
      <c r="J2240"/>
      <c r="K2240"/>
      <c r="L2240"/>
      <c r="M2240" s="17"/>
      <c r="N2240" s="16"/>
      <c r="O2240" s="15"/>
      <c r="P2240" s="16"/>
      <c r="Q2240" s="6"/>
      <c r="R2240" s="7"/>
      <c r="S2240" s="8"/>
      <c r="T2240" s="8"/>
      <c r="U2240" s="9"/>
      <c r="V2240" s="10"/>
      <c r="W2240" s="11"/>
      <c r="X2240" s="9"/>
      <c r="Y2240" s="10"/>
      <c r="Z2240" s="10"/>
    </row>
    <row r="2241" spans="1:26" s="1" customFormat="1" x14ac:dyDescent="0.25">
      <c r="A2241" s="48"/>
      <c r="D2241"/>
      <c r="E2241"/>
      <c r="F2241"/>
      <c r="G2241"/>
      <c r="H2241"/>
      <c r="I2241" s="2"/>
      <c r="J2241"/>
      <c r="K2241"/>
      <c r="L2241"/>
      <c r="M2241" s="17"/>
      <c r="N2241" s="16"/>
      <c r="O2241" s="15"/>
      <c r="P2241" s="16"/>
      <c r="Q2241" s="6"/>
      <c r="R2241" s="7"/>
      <c r="S2241" s="8"/>
      <c r="T2241" s="8"/>
      <c r="U2241" s="9"/>
      <c r="V2241" s="10"/>
      <c r="W2241" s="11"/>
      <c r="X2241" s="9"/>
      <c r="Y2241" s="10"/>
      <c r="Z2241" s="10"/>
    </row>
    <row r="2242" spans="1:26" s="1" customFormat="1" x14ac:dyDescent="0.25">
      <c r="A2242" s="48"/>
      <c r="D2242"/>
      <c r="E2242"/>
      <c r="F2242"/>
      <c r="G2242"/>
      <c r="H2242"/>
      <c r="I2242" s="2"/>
      <c r="J2242"/>
      <c r="K2242"/>
      <c r="L2242"/>
      <c r="M2242" s="17"/>
      <c r="N2242" s="16"/>
      <c r="O2242" s="15"/>
      <c r="P2242" s="16"/>
      <c r="Q2242" s="6"/>
      <c r="R2242" s="7"/>
      <c r="S2242" s="8"/>
      <c r="T2242" s="8"/>
      <c r="U2242" s="9"/>
      <c r="V2242" s="10"/>
      <c r="W2242" s="11"/>
      <c r="X2242" s="9"/>
      <c r="Y2242" s="10"/>
      <c r="Z2242" s="10"/>
    </row>
    <row r="2243" spans="1:26" s="1" customFormat="1" x14ac:dyDescent="0.25">
      <c r="A2243" s="48"/>
      <c r="D2243"/>
      <c r="E2243"/>
      <c r="F2243"/>
      <c r="G2243"/>
      <c r="H2243"/>
      <c r="I2243" s="2"/>
      <c r="J2243"/>
      <c r="K2243"/>
      <c r="L2243"/>
      <c r="M2243" s="17"/>
      <c r="N2243" s="16"/>
      <c r="O2243" s="15"/>
      <c r="P2243" s="16"/>
      <c r="Q2243" s="6"/>
      <c r="R2243" s="7"/>
      <c r="S2243" s="8"/>
      <c r="T2243" s="8"/>
      <c r="U2243" s="9"/>
      <c r="V2243" s="10"/>
      <c r="W2243" s="11"/>
      <c r="X2243" s="9"/>
      <c r="Y2243" s="10"/>
      <c r="Z2243" s="10"/>
    </row>
    <row r="2244" spans="1:26" s="1" customFormat="1" x14ac:dyDescent="0.25">
      <c r="A2244" s="48"/>
      <c r="D2244"/>
      <c r="E2244"/>
      <c r="F2244"/>
      <c r="G2244"/>
      <c r="H2244"/>
      <c r="I2244" s="2"/>
      <c r="J2244"/>
      <c r="K2244"/>
      <c r="L2244"/>
      <c r="M2244" s="17"/>
      <c r="N2244" s="16"/>
      <c r="O2244" s="15"/>
      <c r="P2244" s="16"/>
      <c r="Q2244" s="6"/>
      <c r="R2244" s="7"/>
      <c r="S2244" s="8"/>
      <c r="T2244" s="8"/>
      <c r="U2244" s="9"/>
      <c r="V2244" s="10"/>
      <c r="W2244" s="11"/>
      <c r="X2244" s="9"/>
      <c r="Y2244" s="10"/>
      <c r="Z2244" s="10"/>
    </row>
    <row r="2245" spans="1:26" s="1" customFormat="1" x14ac:dyDescent="0.25">
      <c r="A2245" s="48"/>
      <c r="D2245"/>
      <c r="E2245"/>
      <c r="F2245"/>
      <c r="G2245"/>
      <c r="H2245"/>
      <c r="I2245" s="2"/>
      <c r="J2245"/>
      <c r="K2245"/>
      <c r="L2245"/>
      <c r="M2245" s="17"/>
      <c r="N2245" s="16"/>
      <c r="O2245" s="15"/>
      <c r="P2245" s="16"/>
      <c r="Q2245" s="6"/>
      <c r="R2245" s="7"/>
      <c r="S2245" s="8"/>
      <c r="T2245" s="8"/>
      <c r="U2245" s="9"/>
      <c r="V2245" s="10"/>
      <c r="W2245" s="11"/>
      <c r="X2245" s="9"/>
      <c r="Y2245" s="10"/>
      <c r="Z2245" s="10"/>
    </row>
    <row r="2246" spans="1:26" s="1" customFormat="1" x14ac:dyDescent="0.25">
      <c r="A2246" s="48"/>
      <c r="D2246"/>
      <c r="E2246"/>
      <c r="F2246"/>
      <c r="G2246"/>
      <c r="H2246"/>
      <c r="I2246" s="2"/>
      <c r="J2246"/>
      <c r="K2246"/>
      <c r="L2246"/>
      <c r="M2246" s="17"/>
      <c r="N2246" s="16"/>
      <c r="O2246" s="15"/>
      <c r="P2246" s="16"/>
      <c r="Q2246" s="6"/>
      <c r="R2246" s="7"/>
      <c r="S2246" s="8"/>
      <c r="T2246" s="8"/>
      <c r="U2246" s="9"/>
      <c r="V2246" s="10"/>
      <c r="W2246" s="11"/>
      <c r="X2246" s="9"/>
      <c r="Y2246" s="10"/>
      <c r="Z2246" s="10"/>
    </row>
    <row r="2247" spans="1:26" s="1" customFormat="1" x14ac:dyDescent="0.25">
      <c r="A2247" s="48"/>
      <c r="D2247"/>
      <c r="E2247"/>
      <c r="F2247"/>
      <c r="G2247"/>
      <c r="H2247"/>
      <c r="I2247" s="2"/>
      <c r="J2247"/>
      <c r="K2247"/>
      <c r="L2247"/>
      <c r="M2247" s="17"/>
      <c r="N2247" s="16"/>
      <c r="O2247" s="15"/>
      <c r="P2247" s="16"/>
      <c r="Q2247" s="6"/>
      <c r="R2247" s="7"/>
      <c r="S2247" s="8"/>
      <c r="T2247" s="8"/>
      <c r="U2247" s="9"/>
      <c r="V2247" s="10"/>
      <c r="W2247" s="11"/>
      <c r="X2247" s="9"/>
      <c r="Y2247" s="10"/>
      <c r="Z2247" s="10"/>
    </row>
    <row r="2248" spans="1:26" s="1" customFormat="1" x14ac:dyDescent="0.25">
      <c r="A2248" s="48"/>
      <c r="D2248"/>
      <c r="E2248"/>
      <c r="F2248"/>
      <c r="G2248"/>
      <c r="H2248"/>
      <c r="I2248" s="2"/>
      <c r="J2248"/>
      <c r="K2248"/>
      <c r="L2248"/>
      <c r="M2248" s="17"/>
      <c r="N2248" s="16"/>
      <c r="O2248" s="15"/>
      <c r="P2248" s="16"/>
      <c r="Q2248" s="6"/>
      <c r="R2248" s="7"/>
      <c r="S2248" s="8"/>
      <c r="T2248" s="8"/>
      <c r="U2248" s="9"/>
      <c r="V2248" s="10"/>
      <c r="W2248" s="11"/>
      <c r="X2248" s="9"/>
      <c r="Y2248" s="10"/>
      <c r="Z2248" s="10"/>
    </row>
    <row r="2249" spans="1:26" s="1" customFormat="1" x14ac:dyDescent="0.25">
      <c r="A2249" s="48"/>
      <c r="D2249"/>
      <c r="E2249"/>
      <c r="F2249"/>
      <c r="G2249"/>
      <c r="H2249"/>
      <c r="I2249" s="2"/>
      <c r="J2249"/>
      <c r="K2249"/>
      <c r="L2249"/>
      <c r="M2249" s="17"/>
      <c r="N2249" s="16"/>
      <c r="O2249" s="15"/>
      <c r="P2249" s="16"/>
      <c r="Q2249" s="6"/>
      <c r="R2249" s="7"/>
      <c r="S2249" s="8"/>
      <c r="T2249" s="8"/>
      <c r="U2249" s="9"/>
      <c r="V2249" s="10"/>
      <c r="W2249" s="11"/>
      <c r="X2249" s="9"/>
      <c r="Y2249" s="10"/>
      <c r="Z2249" s="10"/>
    </row>
    <row r="2250" spans="1:26" s="1" customFormat="1" x14ac:dyDescent="0.25">
      <c r="A2250" s="48"/>
      <c r="D2250"/>
      <c r="E2250"/>
      <c r="F2250"/>
      <c r="G2250"/>
      <c r="H2250"/>
      <c r="I2250" s="2"/>
      <c r="J2250"/>
      <c r="K2250"/>
      <c r="L2250"/>
      <c r="M2250" s="17"/>
      <c r="N2250" s="16"/>
      <c r="O2250" s="15"/>
      <c r="P2250" s="16"/>
      <c r="Q2250" s="6"/>
      <c r="R2250" s="7"/>
      <c r="S2250" s="8"/>
      <c r="T2250" s="8"/>
      <c r="U2250" s="9"/>
      <c r="V2250" s="10"/>
      <c r="W2250" s="11"/>
      <c r="X2250" s="9"/>
      <c r="Y2250" s="10"/>
      <c r="Z2250" s="10"/>
    </row>
    <row r="2251" spans="1:26" s="1" customFormat="1" x14ac:dyDescent="0.25">
      <c r="A2251" s="48"/>
      <c r="D2251"/>
      <c r="E2251"/>
      <c r="F2251"/>
      <c r="G2251"/>
      <c r="H2251"/>
      <c r="I2251" s="2"/>
      <c r="J2251"/>
      <c r="K2251"/>
      <c r="L2251"/>
      <c r="M2251" s="17"/>
      <c r="N2251" s="16"/>
      <c r="O2251" s="15"/>
      <c r="P2251" s="16"/>
      <c r="Q2251" s="6"/>
      <c r="R2251" s="7"/>
      <c r="S2251" s="8"/>
      <c r="T2251" s="8"/>
      <c r="U2251" s="9"/>
      <c r="V2251" s="10"/>
      <c r="W2251" s="11"/>
      <c r="X2251" s="9"/>
      <c r="Y2251" s="10"/>
      <c r="Z2251" s="10"/>
    </row>
    <row r="2252" spans="1:26" s="1" customFormat="1" x14ac:dyDescent="0.25">
      <c r="A2252" s="48"/>
      <c r="D2252"/>
      <c r="E2252"/>
      <c r="F2252"/>
      <c r="G2252"/>
      <c r="H2252"/>
      <c r="I2252" s="2"/>
      <c r="J2252"/>
      <c r="K2252"/>
      <c r="L2252"/>
      <c r="M2252" s="17"/>
      <c r="N2252" s="16"/>
      <c r="O2252" s="15"/>
      <c r="P2252" s="16"/>
      <c r="Q2252" s="6"/>
      <c r="R2252" s="7"/>
      <c r="S2252" s="8"/>
      <c r="T2252" s="8"/>
      <c r="U2252" s="9"/>
      <c r="V2252" s="10"/>
      <c r="W2252" s="11"/>
      <c r="X2252" s="9"/>
      <c r="Y2252" s="10"/>
      <c r="Z2252" s="10"/>
    </row>
    <row r="2253" spans="1:26" s="1" customFormat="1" x14ac:dyDescent="0.25">
      <c r="A2253" s="48"/>
      <c r="D2253"/>
      <c r="E2253"/>
      <c r="F2253"/>
      <c r="G2253"/>
      <c r="H2253"/>
      <c r="I2253" s="2"/>
      <c r="J2253"/>
      <c r="K2253"/>
      <c r="L2253"/>
      <c r="M2253" s="17"/>
      <c r="N2253" s="16"/>
      <c r="O2253" s="15"/>
      <c r="P2253" s="16"/>
      <c r="Q2253" s="6"/>
      <c r="R2253" s="7"/>
      <c r="S2253" s="8"/>
      <c r="T2253" s="8"/>
      <c r="U2253" s="9"/>
      <c r="V2253" s="10"/>
      <c r="W2253" s="11"/>
      <c r="X2253" s="9"/>
      <c r="Y2253" s="10"/>
      <c r="Z2253" s="10"/>
    </row>
    <row r="2254" spans="1:26" s="1" customFormat="1" x14ac:dyDescent="0.25">
      <c r="A2254" s="48"/>
      <c r="D2254"/>
      <c r="E2254"/>
      <c r="F2254"/>
      <c r="G2254"/>
      <c r="H2254"/>
      <c r="I2254" s="2"/>
      <c r="J2254"/>
      <c r="K2254"/>
      <c r="L2254"/>
      <c r="M2254" s="17"/>
      <c r="N2254" s="16"/>
      <c r="O2254" s="15"/>
      <c r="P2254" s="16"/>
      <c r="Q2254" s="6"/>
      <c r="R2254" s="7"/>
      <c r="S2254" s="8"/>
      <c r="T2254" s="8"/>
      <c r="U2254" s="9"/>
      <c r="V2254" s="10"/>
      <c r="W2254" s="11"/>
      <c r="X2254" s="9"/>
      <c r="Y2254" s="10"/>
      <c r="Z2254" s="10"/>
    </row>
    <row r="2255" spans="1:26" s="1" customFormat="1" x14ac:dyDescent="0.25">
      <c r="A2255" s="48"/>
      <c r="D2255"/>
      <c r="E2255"/>
      <c r="F2255"/>
      <c r="G2255"/>
      <c r="H2255"/>
      <c r="I2255" s="2"/>
      <c r="J2255"/>
      <c r="K2255"/>
      <c r="L2255"/>
      <c r="M2255" s="17"/>
      <c r="N2255" s="16"/>
      <c r="O2255" s="15"/>
      <c r="P2255" s="16"/>
      <c r="Q2255" s="6"/>
      <c r="R2255" s="7"/>
      <c r="S2255" s="8"/>
      <c r="T2255" s="8"/>
      <c r="U2255" s="9"/>
      <c r="V2255" s="10"/>
      <c r="W2255" s="11"/>
      <c r="X2255" s="9"/>
      <c r="Y2255" s="10"/>
      <c r="Z2255" s="10"/>
    </row>
    <row r="2256" spans="1:26" s="1" customFormat="1" x14ac:dyDescent="0.25">
      <c r="A2256" s="48"/>
      <c r="D2256"/>
      <c r="E2256"/>
      <c r="F2256"/>
      <c r="G2256"/>
      <c r="H2256"/>
      <c r="I2256" s="2"/>
      <c r="J2256"/>
      <c r="K2256"/>
      <c r="L2256"/>
      <c r="M2256" s="17"/>
      <c r="N2256" s="16"/>
      <c r="O2256" s="15"/>
      <c r="P2256" s="16"/>
      <c r="Q2256" s="6"/>
      <c r="R2256" s="7"/>
      <c r="S2256" s="8"/>
      <c r="T2256" s="8"/>
      <c r="U2256" s="9"/>
      <c r="V2256" s="10"/>
      <c r="W2256" s="11"/>
      <c r="X2256" s="9"/>
      <c r="Y2256" s="10"/>
      <c r="Z2256" s="10"/>
    </row>
    <row r="2257" spans="1:26" s="1" customFormat="1" x14ac:dyDescent="0.25">
      <c r="A2257" s="48"/>
      <c r="D2257"/>
      <c r="E2257"/>
      <c r="F2257"/>
      <c r="G2257"/>
      <c r="H2257"/>
      <c r="I2257" s="2"/>
      <c r="J2257"/>
      <c r="K2257"/>
      <c r="L2257"/>
      <c r="M2257" s="17"/>
      <c r="N2257" s="16"/>
      <c r="O2257" s="15"/>
      <c r="P2257" s="16"/>
      <c r="Q2257" s="6"/>
      <c r="R2257" s="7"/>
      <c r="S2257" s="8"/>
      <c r="T2257" s="8"/>
      <c r="U2257" s="9"/>
      <c r="V2257" s="10"/>
      <c r="W2257" s="11"/>
      <c r="X2257" s="9"/>
      <c r="Y2257" s="10"/>
      <c r="Z2257" s="10"/>
    </row>
    <row r="2258" spans="1:26" s="1" customFormat="1" x14ac:dyDescent="0.25">
      <c r="A2258" s="48"/>
      <c r="D2258"/>
      <c r="E2258"/>
      <c r="F2258"/>
      <c r="G2258"/>
      <c r="H2258"/>
      <c r="I2258" s="2"/>
      <c r="J2258"/>
      <c r="K2258"/>
      <c r="L2258"/>
      <c r="M2258" s="17"/>
      <c r="N2258" s="16"/>
      <c r="O2258" s="15"/>
      <c r="P2258" s="16"/>
      <c r="Q2258" s="6"/>
      <c r="R2258" s="7"/>
      <c r="S2258" s="8"/>
      <c r="T2258" s="8"/>
      <c r="U2258" s="9"/>
      <c r="V2258" s="10"/>
      <c r="W2258" s="11"/>
      <c r="X2258" s="9"/>
      <c r="Y2258" s="10"/>
      <c r="Z2258" s="10"/>
    </row>
    <row r="2259" spans="1:26" s="1" customFormat="1" x14ac:dyDescent="0.25">
      <c r="A2259" s="48"/>
      <c r="D2259"/>
      <c r="E2259"/>
      <c r="F2259"/>
      <c r="G2259"/>
      <c r="H2259"/>
      <c r="I2259" s="2"/>
      <c r="J2259"/>
      <c r="K2259"/>
      <c r="L2259"/>
      <c r="M2259" s="17"/>
      <c r="N2259" s="16"/>
      <c r="O2259" s="15"/>
      <c r="P2259" s="16"/>
      <c r="Q2259" s="6"/>
      <c r="R2259" s="7"/>
      <c r="S2259" s="8"/>
      <c r="T2259" s="8"/>
      <c r="U2259" s="9"/>
      <c r="V2259" s="10"/>
      <c r="W2259" s="11"/>
      <c r="X2259" s="9"/>
      <c r="Y2259" s="10"/>
      <c r="Z2259" s="10"/>
    </row>
    <row r="2260" spans="1:26" s="1" customFormat="1" x14ac:dyDescent="0.25">
      <c r="A2260" s="48"/>
      <c r="D2260"/>
      <c r="E2260"/>
      <c r="F2260"/>
      <c r="G2260"/>
      <c r="H2260"/>
      <c r="I2260" s="2"/>
      <c r="J2260"/>
      <c r="K2260"/>
      <c r="L2260"/>
      <c r="M2260" s="17"/>
      <c r="N2260" s="16"/>
      <c r="O2260" s="15"/>
      <c r="P2260" s="16"/>
      <c r="Q2260" s="6"/>
      <c r="R2260" s="7"/>
      <c r="S2260" s="8"/>
      <c r="T2260" s="8"/>
      <c r="U2260" s="9"/>
      <c r="V2260" s="10"/>
      <c r="W2260" s="11"/>
      <c r="X2260" s="9"/>
      <c r="Y2260" s="10"/>
      <c r="Z2260" s="10"/>
    </row>
    <row r="2261" spans="1:26" s="1" customFormat="1" x14ac:dyDescent="0.25">
      <c r="A2261" s="48"/>
      <c r="D2261"/>
      <c r="E2261"/>
      <c r="F2261"/>
      <c r="G2261"/>
      <c r="H2261"/>
      <c r="I2261" s="2"/>
      <c r="J2261"/>
      <c r="K2261"/>
      <c r="L2261"/>
      <c r="M2261" s="17"/>
      <c r="N2261" s="16"/>
      <c r="O2261" s="15"/>
      <c r="P2261" s="16"/>
      <c r="Q2261" s="6"/>
      <c r="R2261" s="7"/>
      <c r="S2261" s="8"/>
      <c r="T2261" s="8"/>
      <c r="U2261" s="9"/>
      <c r="V2261" s="10"/>
      <c r="W2261" s="11"/>
      <c r="X2261" s="9"/>
      <c r="Y2261" s="10"/>
      <c r="Z2261" s="10"/>
    </row>
    <row r="2262" spans="1:26" s="1" customFormat="1" x14ac:dyDescent="0.25">
      <c r="A2262" s="48"/>
      <c r="D2262"/>
      <c r="E2262"/>
      <c r="F2262"/>
      <c r="G2262"/>
      <c r="H2262"/>
      <c r="I2262" s="2"/>
      <c r="J2262"/>
      <c r="K2262"/>
      <c r="L2262"/>
      <c r="M2262" s="17"/>
      <c r="N2262" s="16"/>
      <c r="O2262" s="15"/>
      <c r="P2262" s="16"/>
      <c r="Q2262" s="6"/>
      <c r="R2262" s="7"/>
      <c r="S2262" s="8"/>
      <c r="T2262" s="8"/>
      <c r="U2262" s="9"/>
      <c r="V2262" s="10"/>
      <c r="W2262" s="11"/>
      <c r="X2262" s="9"/>
      <c r="Y2262" s="10"/>
      <c r="Z2262" s="10"/>
    </row>
    <row r="2263" spans="1:26" s="1" customFormat="1" x14ac:dyDescent="0.25">
      <c r="A2263" s="48"/>
      <c r="D2263"/>
      <c r="E2263"/>
      <c r="F2263"/>
      <c r="G2263"/>
      <c r="H2263"/>
      <c r="I2263" s="2"/>
      <c r="J2263"/>
      <c r="K2263"/>
      <c r="L2263"/>
      <c r="M2263" s="17"/>
      <c r="N2263" s="16"/>
      <c r="O2263" s="15"/>
      <c r="P2263" s="16"/>
      <c r="Q2263" s="6"/>
      <c r="R2263" s="7"/>
      <c r="S2263" s="8"/>
      <c r="T2263" s="8"/>
      <c r="U2263" s="9"/>
      <c r="V2263" s="10"/>
      <c r="W2263" s="11"/>
      <c r="X2263" s="9"/>
      <c r="Y2263" s="10"/>
      <c r="Z2263" s="10"/>
    </row>
    <row r="2264" spans="1:26" s="1" customFormat="1" x14ac:dyDescent="0.25">
      <c r="A2264" s="48"/>
      <c r="D2264"/>
      <c r="E2264"/>
      <c r="F2264"/>
      <c r="G2264"/>
      <c r="H2264"/>
      <c r="I2264" s="2"/>
      <c r="J2264"/>
      <c r="K2264"/>
      <c r="L2264"/>
      <c r="M2264" s="17"/>
      <c r="N2264" s="16"/>
      <c r="O2264" s="15"/>
      <c r="P2264" s="16"/>
      <c r="Q2264" s="6"/>
      <c r="R2264" s="7"/>
      <c r="S2264" s="8"/>
      <c r="T2264" s="8"/>
      <c r="U2264" s="9"/>
      <c r="V2264" s="10"/>
      <c r="W2264" s="11"/>
      <c r="X2264" s="9"/>
      <c r="Y2264" s="10"/>
      <c r="Z2264" s="10"/>
    </row>
    <row r="2265" spans="1:26" s="1" customFormat="1" x14ac:dyDescent="0.25">
      <c r="A2265" s="48"/>
      <c r="D2265"/>
      <c r="E2265"/>
      <c r="F2265"/>
      <c r="G2265"/>
      <c r="H2265"/>
      <c r="I2265" s="2"/>
      <c r="J2265"/>
      <c r="K2265"/>
      <c r="L2265"/>
      <c r="M2265" s="17"/>
      <c r="N2265" s="16"/>
      <c r="O2265" s="15"/>
      <c r="P2265" s="16"/>
      <c r="Q2265" s="6"/>
      <c r="R2265" s="7"/>
      <c r="S2265" s="8"/>
      <c r="T2265" s="8"/>
      <c r="U2265" s="9"/>
      <c r="V2265" s="10"/>
      <c r="W2265" s="11"/>
      <c r="X2265" s="9"/>
      <c r="Y2265" s="10"/>
      <c r="Z2265" s="10"/>
    </row>
    <row r="2266" spans="1:26" s="1" customFormat="1" x14ac:dyDescent="0.25">
      <c r="A2266" s="48"/>
      <c r="D2266"/>
      <c r="E2266"/>
      <c r="F2266"/>
      <c r="G2266"/>
      <c r="H2266"/>
      <c r="I2266" s="2"/>
      <c r="J2266"/>
      <c r="K2266"/>
      <c r="L2266"/>
      <c r="M2266" s="17"/>
      <c r="N2266" s="16"/>
      <c r="O2266" s="15"/>
      <c r="P2266" s="16"/>
      <c r="Q2266" s="6"/>
      <c r="R2266" s="7"/>
      <c r="S2266" s="8"/>
      <c r="T2266" s="8"/>
      <c r="U2266" s="9"/>
      <c r="V2266" s="10"/>
      <c r="W2266" s="11"/>
      <c r="X2266" s="9"/>
      <c r="Y2266" s="10"/>
      <c r="Z2266" s="10"/>
    </row>
    <row r="2267" spans="1:26" s="1" customFormat="1" x14ac:dyDescent="0.25">
      <c r="A2267" s="48"/>
      <c r="D2267"/>
      <c r="E2267"/>
      <c r="F2267"/>
      <c r="G2267"/>
      <c r="H2267"/>
      <c r="I2267" s="2"/>
      <c r="J2267"/>
      <c r="K2267"/>
      <c r="L2267"/>
      <c r="M2267" s="17"/>
      <c r="N2267" s="16"/>
      <c r="O2267" s="15"/>
      <c r="P2267" s="16"/>
      <c r="Q2267" s="6"/>
      <c r="R2267" s="7"/>
      <c r="S2267" s="8"/>
      <c r="T2267" s="8"/>
      <c r="U2267" s="9"/>
      <c r="V2267" s="10"/>
      <c r="W2267" s="11"/>
      <c r="X2267" s="9"/>
      <c r="Y2267" s="10"/>
      <c r="Z2267" s="10"/>
    </row>
    <row r="2268" spans="1:26" s="1" customFormat="1" x14ac:dyDescent="0.25">
      <c r="A2268" s="48"/>
      <c r="D2268"/>
      <c r="E2268"/>
      <c r="F2268"/>
      <c r="G2268"/>
      <c r="H2268"/>
      <c r="I2268" s="2"/>
      <c r="J2268"/>
      <c r="K2268"/>
      <c r="L2268"/>
      <c r="M2268" s="17"/>
      <c r="N2268" s="16"/>
      <c r="O2268" s="15"/>
      <c r="P2268" s="16"/>
      <c r="Q2268" s="6"/>
      <c r="R2268" s="7"/>
      <c r="S2268" s="8"/>
      <c r="T2268" s="8"/>
      <c r="U2268" s="9"/>
      <c r="V2268" s="10"/>
      <c r="W2268" s="11"/>
      <c r="X2268" s="9"/>
      <c r="Y2268" s="10"/>
      <c r="Z2268" s="10"/>
    </row>
    <row r="2269" spans="1:26" s="1" customFormat="1" x14ac:dyDescent="0.25">
      <c r="A2269" s="48"/>
      <c r="D2269"/>
      <c r="E2269"/>
      <c r="F2269"/>
      <c r="G2269"/>
      <c r="H2269"/>
      <c r="I2269" s="2"/>
      <c r="J2269"/>
      <c r="K2269"/>
      <c r="L2269"/>
      <c r="M2269" s="17"/>
      <c r="N2269" s="16"/>
      <c r="O2269" s="15"/>
      <c r="P2269" s="16"/>
      <c r="Q2269" s="6"/>
      <c r="R2269" s="7"/>
      <c r="S2269" s="8"/>
      <c r="T2269" s="8"/>
      <c r="U2269" s="9"/>
      <c r="V2269" s="10"/>
      <c r="W2269" s="11"/>
      <c r="X2269" s="9"/>
      <c r="Y2269" s="10"/>
      <c r="Z2269" s="10"/>
    </row>
    <row r="2270" spans="1:26" s="1" customFormat="1" x14ac:dyDescent="0.25">
      <c r="A2270" s="48"/>
      <c r="D2270"/>
      <c r="E2270"/>
      <c r="F2270"/>
      <c r="G2270"/>
      <c r="H2270"/>
      <c r="I2270" s="2"/>
      <c r="J2270"/>
      <c r="K2270"/>
      <c r="L2270"/>
      <c r="M2270" s="17"/>
      <c r="N2270" s="16"/>
      <c r="O2270" s="15"/>
      <c r="P2270" s="16"/>
      <c r="Q2270" s="6"/>
      <c r="R2270" s="7"/>
      <c r="S2270" s="8"/>
      <c r="T2270" s="8"/>
      <c r="U2270" s="9"/>
      <c r="V2270" s="10"/>
      <c r="W2270" s="11"/>
      <c r="X2270" s="9"/>
      <c r="Y2270" s="10"/>
      <c r="Z2270" s="10"/>
    </row>
    <row r="2271" spans="1:26" s="1" customFormat="1" x14ac:dyDescent="0.25">
      <c r="A2271" s="48"/>
      <c r="D2271"/>
      <c r="E2271"/>
      <c r="F2271"/>
      <c r="G2271"/>
      <c r="H2271"/>
      <c r="I2271" s="2"/>
      <c r="J2271"/>
      <c r="K2271"/>
      <c r="L2271"/>
      <c r="M2271" s="17"/>
      <c r="N2271" s="16"/>
      <c r="O2271" s="15"/>
      <c r="P2271" s="16"/>
      <c r="Q2271" s="6"/>
      <c r="R2271" s="7"/>
      <c r="S2271" s="8"/>
      <c r="T2271" s="8"/>
      <c r="U2271" s="9"/>
      <c r="V2271" s="10"/>
      <c r="W2271" s="11"/>
      <c r="X2271" s="9"/>
      <c r="Y2271" s="10"/>
      <c r="Z2271" s="10"/>
    </row>
    <row r="2272" spans="1:26" s="1" customFormat="1" x14ac:dyDescent="0.25">
      <c r="A2272" s="48"/>
      <c r="D2272"/>
      <c r="E2272"/>
      <c r="F2272"/>
      <c r="G2272"/>
      <c r="H2272"/>
      <c r="I2272" s="2"/>
      <c r="J2272"/>
      <c r="K2272"/>
      <c r="L2272"/>
      <c r="M2272" s="17"/>
      <c r="N2272" s="16"/>
      <c r="O2272" s="15"/>
      <c r="P2272" s="16"/>
      <c r="Q2272" s="6"/>
      <c r="R2272" s="7"/>
      <c r="S2272" s="8"/>
      <c r="T2272" s="8"/>
      <c r="U2272" s="9"/>
      <c r="V2272" s="10"/>
      <c r="W2272" s="11"/>
      <c r="X2272" s="9"/>
      <c r="Y2272" s="10"/>
      <c r="Z2272" s="10"/>
    </row>
    <row r="2273" spans="1:26" s="1" customFormat="1" x14ac:dyDescent="0.25">
      <c r="A2273" s="48"/>
      <c r="D2273"/>
      <c r="E2273"/>
      <c r="F2273"/>
      <c r="G2273"/>
      <c r="H2273"/>
      <c r="I2273" s="2"/>
      <c r="J2273"/>
      <c r="K2273"/>
      <c r="L2273"/>
      <c r="M2273" s="17"/>
      <c r="N2273" s="16"/>
      <c r="O2273" s="15"/>
      <c r="P2273" s="16"/>
      <c r="Q2273" s="6"/>
      <c r="R2273" s="7"/>
      <c r="S2273" s="8"/>
      <c r="T2273" s="8"/>
      <c r="U2273" s="9"/>
      <c r="V2273" s="10"/>
      <c r="W2273" s="11"/>
      <c r="X2273" s="9"/>
      <c r="Y2273" s="10"/>
      <c r="Z2273" s="10"/>
    </row>
    <row r="2274" spans="1:26" s="1" customFormat="1" x14ac:dyDescent="0.25">
      <c r="A2274" s="48"/>
      <c r="D2274"/>
      <c r="E2274"/>
      <c r="F2274"/>
      <c r="G2274"/>
      <c r="H2274"/>
      <c r="I2274" s="2"/>
      <c r="J2274"/>
      <c r="K2274"/>
      <c r="L2274"/>
      <c r="M2274" s="17"/>
      <c r="N2274" s="16"/>
      <c r="O2274" s="15"/>
      <c r="P2274" s="16"/>
      <c r="Q2274" s="6"/>
      <c r="R2274" s="7"/>
      <c r="S2274" s="8"/>
      <c r="T2274" s="8"/>
      <c r="U2274" s="9"/>
      <c r="V2274" s="10"/>
      <c r="W2274" s="11"/>
      <c r="X2274" s="9"/>
      <c r="Y2274" s="10"/>
      <c r="Z2274" s="10"/>
    </row>
    <row r="2275" spans="1:26" s="1" customFormat="1" x14ac:dyDescent="0.25">
      <c r="A2275" s="48"/>
      <c r="D2275"/>
      <c r="E2275"/>
      <c r="F2275"/>
      <c r="G2275"/>
      <c r="H2275"/>
      <c r="I2275" s="2"/>
      <c r="J2275"/>
      <c r="K2275"/>
      <c r="L2275"/>
      <c r="M2275" s="17"/>
      <c r="N2275" s="16"/>
      <c r="O2275" s="15"/>
      <c r="P2275" s="16"/>
      <c r="Q2275" s="6"/>
      <c r="R2275" s="7"/>
      <c r="S2275" s="8"/>
      <c r="T2275" s="8"/>
      <c r="U2275" s="9"/>
      <c r="V2275" s="10"/>
      <c r="W2275" s="11"/>
      <c r="X2275" s="9"/>
      <c r="Y2275" s="10"/>
      <c r="Z2275" s="10"/>
    </row>
    <row r="2276" spans="1:26" s="1" customFormat="1" x14ac:dyDescent="0.25">
      <c r="A2276" s="48"/>
      <c r="D2276"/>
      <c r="E2276"/>
      <c r="F2276"/>
      <c r="G2276"/>
      <c r="H2276"/>
      <c r="I2276" s="2"/>
      <c r="J2276"/>
      <c r="K2276"/>
      <c r="L2276"/>
      <c r="M2276" s="17"/>
      <c r="N2276" s="16"/>
      <c r="O2276" s="15"/>
      <c r="P2276" s="16"/>
      <c r="Q2276" s="6"/>
      <c r="R2276" s="7"/>
      <c r="S2276" s="8"/>
      <c r="T2276" s="8"/>
      <c r="U2276" s="9"/>
      <c r="V2276" s="10"/>
      <c r="W2276" s="11"/>
      <c r="X2276" s="9"/>
      <c r="Y2276" s="10"/>
      <c r="Z2276" s="10"/>
    </row>
    <row r="2277" spans="1:26" s="1" customFormat="1" x14ac:dyDescent="0.25">
      <c r="A2277" s="48"/>
      <c r="D2277"/>
      <c r="E2277"/>
      <c r="F2277"/>
      <c r="G2277"/>
      <c r="H2277"/>
      <c r="I2277" s="2"/>
      <c r="J2277"/>
      <c r="K2277"/>
      <c r="L2277"/>
      <c r="M2277" s="17"/>
      <c r="N2277" s="16"/>
      <c r="O2277" s="15"/>
      <c r="P2277" s="16"/>
      <c r="Q2277" s="6"/>
      <c r="R2277" s="7"/>
      <c r="S2277" s="8"/>
      <c r="T2277" s="8"/>
      <c r="U2277" s="9"/>
      <c r="V2277" s="10"/>
      <c r="W2277" s="11"/>
      <c r="X2277" s="9"/>
      <c r="Y2277" s="10"/>
      <c r="Z2277" s="10"/>
    </row>
    <row r="2278" spans="1:26" s="1" customFormat="1" x14ac:dyDescent="0.25">
      <c r="A2278" s="48"/>
      <c r="D2278"/>
      <c r="E2278"/>
      <c r="F2278"/>
      <c r="G2278"/>
      <c r="H2278"/>
      <c r="I2278" s="2"/>
      <c r="J2278"/>
      <c r="K2278"/>
      <c r="L2278"/>
      <c r="M2278" s="17"/>
      <c r="N2278" s="16"/>
      <c r="O2278" s="15"/>
      <c r="P2278" s="16"/>
      <c r="Q2278" s="6"/>
      <c r="R2278" s="7"/>
      <c r="S2278" s="8"/>
      <c r="T2278" s="8"/>
      <c r="U2278" s="9"/>
      <c r="V2278" s="10"/>
      <c r="W2278" s="11"/>
      <c r="X2278" s="9"/>
      <c r="Y2278" s="10"/>
      <c r="Z2278" s="10"/>
    </row>
    <row r="2279" spans="1:26" s="1" customFormat="1" x14ac:dyDescent="0.25">
      <c r="A2279" s="48"/>
      <c r="D2279"/>
      <c r="E2279"/>
      <c r="F2279"/>
      <c r="G2279"/>
      <c r="H2279"/>
      <c r="I2279" s="2"/>
      <c r="J2279"/>
      <c r="K2279"/>
      <c r="L2279"/>
      <c r="M2279" s="17"/>
      <c r="N2279" s="16"/>
      <c r="O2279" s="15"/>
      <c r="P2279" s="16"/>
      <c r="Q2279" s="6"/>
      <c r="R2279" s="7"/>
      <c r="S2279" s="8"/>
      <c r="T2279" s="8"/>
      <c r="U2279" s="9"/>
      <c r="V2279" s="10"/>
      <c r="W2279" s="11"/>
      <c r="X2279" s="9"/>
      <c r="Y2279" s="10"/>
      <c r="Z2279" s="10"/>
    </row>
    <row r="2280" spans="1:26" s="1" customFormat="1" x14ac:dyDescent="0.25">
      <c r="A2280" s="48"/>
      <c r="D2280"/>
      <c r="E2280"/>
      <c r="F2280"/>
      <c r="G2280"/>
      <c r="H2280"/>
      <c r="I2280" s="2"/>
      <c r="J2280"/>
      <c r="K2280"/>
      <c r="L2280"/>
      <c r="M2280" s="17"/>
      <c r="N2280" s="16"/>
      <c r="O2280" s="15"/>
      <c r="P2280" s="16"/>
      <c r="Q2280" s="6"/>
      <c r="R2280" s="7"/>
      <c r="S2280" s="8"/>
      <c r="T2280" s="8"/>
      <c r="U2280" s="9"/>
      <c r="V2280" s="10"/>
      <c r="W2280" s="11"/>
      <c r="X2280" s="9"/>
      <c r="Y2280" s="10"/>
      <c r="Z2280" s="10"/>
    </row>
    <row r="2281" spans="1:26" s="1" customFormat="1" x14ac:dyDescent="0.25">
      <c r="A2281" s="48"/>
      <c r="D2281"/>
      <c r="E2281"/>
      <c r="F2281"/>
      <c r="G2281"/>
      <c r="H2281"/>
      <c r="I2281" s="2"/>
      <c r="J2281"/>
      <c r="K2281"/>
      <c r="L2281"/>
      <c r="M2281" s="17"/>
      <c r="N2281" s="16"/>
      <c r="O2281" s="15"/>
      <c r="P2281" s="16"/>
      <c r="Q2281" s="6"/>
      <c r="R2281" s="7"/>
      <c r="S2281" s="8"/>
      <c r="T2281" s="8"/>
      <c r="U2281" s="9"/>
      <c r="V2281" s="10"/>
      <c r="W2281" s="11"/>
      <c r="X2281" s="9"/>
      <c r="Y2281" s="10"/>
      <c r="Z2281" s="10"/>
    </row>
    <row r="2282" spans="1:26" s="1" customFormat="1" x14ac:dyDescent="0.25">
      <c r="A2282" s="48"/>
      <c r="D2282"/>
      <c r="E2282"/>
      <c r="F2282"/>
      <c r="G2282"/>
      <c r="H2282"/>
      <c r="I2282" s="2"/>
      <c r="J2282"/>
      <c r="K2282"/>
      <c r="L2282"/>
      <c r="M2282" s="17"/>
      <c r="N2282" s="16"/>
      <c r="O2282" s="15"/>
      <c r="P2282" s="16"/>
      <c r="Q2282" s="6"/>
      <c r="R2282" s="7"/>
      <c r="S2282" s="8"/>
      <c r="T2282" s="8"/>
      <c r="U2282" s="9"/>
      <c r="V2282" s="10"/>
      <c r="W2282" s="11"/>
      <c r="X2282" s="9"/>
      <c r="Y2282" s="10"/>
      <c r="Z2282" s="10"/>
    </row>
    <row r="2283" spans="1:26" s="1" customFormat="1" x14ac:dyDescent="0.25">
      <c r="A2283" s="48"/>
      <c r="D2283"/>
      <c r="E2283"/>
      <c r="F2283"/>
      <c r="G2283"/>
      <c r="H2283"/>
      <c r="I2283" s="2"/>
      <c r="J2283"/>
      <c r="K2283"/>
      <c r="L2283"/>
      <c r="M2283" s="17"/>
      <c r="N2283" s="16"/>
      <c r="O2283" s="15"/>
      <c r="P2283" s="16"/>
      <c r="Q2283" s="6"/>
      <c r="R2283" s="7"/>
      <c r="S2283" s="8"/>
      <c r="T2283" s="8"/>
      <c r="U2283" s="9"/>
      <c r="V2283" s="10"/>
      <c r="W2283" s="11"/>
      <c r="X2283" s="9"/>
      <c r="Y2283" s="10"/>
      <c r="Z2283" s="10"/>
    </row>
    <row r="2284" spans="1:26" s="1" customFormat="1" x14ac:dyDescent="0.25">
      <c r="A2284" s="48"/>
      <c r="D2284"/>
      <c r="E2284"/>
      <c r="F2284"/>
      <c r="G2284"/>
      <c r="H2284"/>
      <c r="I2284" s="2"/>
      <c r="J2284"/>
      <c r="K2284"/>
      <c r="L2284"/>
      <c r="M2284" s="17"/>
      <c r="N2284" s="16"/>
      <c r="O2284" s="15"/>
      <c r="P2284" s="16"/>
      <c r="Q2284" s="6"/>
      <c r="R2284" s="7"/>
      <c r="S2284" s="8"/>
      <c r="T2284" s="8"/>
      <c r="U2284" s="9"/>
      <c r="V2284" s="10"/>
      <c r="W2284" s="11"/>
      <c r="X2284" s="9"/>
      <c r="Y2284" s="10"/>
      <c r="Z2284" s="10"/>
    </row>
    <row r="2285" spans="1:26" s="1" customFormat="1" x14ac:dyDescent="0.25">
      <c r="A2285" s="48"/>
      <c r="D2285"/>
      <c r="E2285"/>
      <c r="F2285"/>
      <c r="G2285"/>
      <c r="H2285"/>
      <c r="I2285" s="2"/>
      <c r="J2285"/>
      <c r="K2285"/>
      <c r="L2285"/>
      <c r="M2285" s="17"/>
      <c r="N2285" s="16"/>
      <c r="O2285" s="15"/>
      <c r="P2285" s="16"/>
      <c r="Q2285" s="6"/>
      <c r="R2285" s="7"/>
      <c r="S2285" s="8"/>
      <c r="T2285" s="8"/>
      <c r="U2285" s="9"/>
      <c r="V2285" s="10"/>
      <c r="W2285" s="11"/>
      <c r="X2285" s="9"/>
      <c r="Y2285" s="10"/>
      <c r="Z2285" s="10"/>
    </row>
    <row r="2286" spans="1:26" s="1" customFormat="1" x14ac:dyDescent="0.25">
      <c r="A2286" s="48"/>
      <c r="D2286"/>
      <c r="E2286"/>
      <c r="F2286"/>
      <c r="G2286"/>
      <c r="H2286"/>
      <c r="I2286" s="2"/>
      <c r="J2286"/>
      <c r="K2286"/>
      <c r="L2286"/>
      <c r="M2286" s="17"/>
      <c r="N2286" s="16"/>
      <c r="O2286" s="15"/>
      <c r="P2286" s="16"/>
      <c r="Q2286" s="6"/>
      <c r="R2286" s="7"/>
      <c r="S2286" s="8"/>
      <c r="T2286" s="8"/>
      <c r="U2286" s="9"/>
      <c r="V2286" s="10"/>
      <c r="W2286" s="11"/>
      <c r="X2286" s="9"/>
      <c r="Y2286" s="10"/>
      <c r="Z2286" s="10"/>
    </row>
    <row r="2287" spans="1:26" s="1" customFormat="1" x14ac:dyDescent="0.25">
      <c r="A2287" s="48"/>
      <c r="D2287"/>
      <c r="E2287"/>
      <c r="F2287"/>
      <c r="G2287"/>
      <c r="H2287"/>
      <c r="I2287" s="2"/>
      <c r="J2287"/>
      <c r="K2287"/>
      <c r="L2287"/>
      <c r="M2287" s="17"/>
      <c r="N2287" s="16"/>
      <c r="O2287" s="15"/>
      <c r="P2287" s="16"/>
      <c r="Q2287" s="6"/>
      <c r="R2287" s="7"/>
      <c r="S2287" s="8"/>
      <c r="T2287" s="8"/>
      <c r="U2287" s="9"/>
      <c r="V2287" s="10"/>
      <c r="W2287" s="11"/>
      <c r="X2287" s="9"/>
      <c r="Y2287" s="10"/>
      <c r="Z2287" s="10"/>
    </row>
    <row r="2288" spans="1:26" s="1" customFormat="1" x14ac:dyDescent="0.25">
      <c r="A2288" s="48"/>
      <c r="D2288"/>
      <c r="E2288"/>
      <c r="F2288"/>
      <c r="G2288"/>
      <c r="H2288"/>
      <c r="I2288" s="2"/>
      <c r="J2288"/>
      <c r="K2288"/>
      <c r="L2288"/>
      <c r="M2288" s="17"/>
      <c r="N2288" s="16"/>
      <c r="O2288" s="15"/>
      <c r="P2288" s="16"/>
      <c r="Q2288" s="6"/>
      <c r="R2288" s="7"/>
      <c r="S2288" s="8"/>
      <c r="T2288" s="8"/>
      <c r="U2288" s="9"/>
      <c r="V2288" s="10"/>
      <c r="W2288" s="11"/>
      <c r="X2288" s="9"/>
      <c r="Y2288" s="10"/>
      <c r="Z2288" s="10"/>
    </row>
    <row r="2289" spans="1:26" s="1" customFormat="1" x14ac:dyDescent="0.25">
      <c r="A2289" s="48"/>
      <c r="D2289"/>
      <c r="E2289"/>
      <c r="F2289"/>
      <c r="G2289"/>
      <c r="H2289"/>
      <c r="I2289" s="2"/>
      <c r="J2289"/>
      <c r="K2289"/>
      <c r="L2289"/>
      <c r="M2289" s="17"/>
      <c r="N2289" s="16"/>
      <c r="O2289" s="15"/>
      <c r="P2289" s="16"/>
      <c r="Q2289" s="6"/>
      <c r="R2289" s="7"/>
      <c r="S2289" s="8"/>
      <c r="T2289" s="8"/>
      <c r="U2289" s="9"/>
      <c r="V2289" s="10"/>
      <c r="W2289" s="11"/>
      <c r="X2289" s="9"/>
      <c r="Y2289" s="10"/>
      <c r="Z2289" s="10"/>
    </row>
    <row r="2290" spans="1:26" s="1" customFormat="1" x14ac:dyDescent="0.25">
      <c r="A2290" s="48"/>
      <c r="D2290"/>
      <c r="E2290"/>
      <c r="F2290"/>
      <c r="G2290"/>
      <c r="H2290"/>
      <c r="I2290" s="2"/>
      <c r="J2290"/>
      <c r="K2290"/>
      <c r="L2290"/>
      <c r="M2290" s="17"/>
      <c r="N2290" s="16"/>
      <c r="O2290" s="15"/>
      <c r="P2290" s="16"/>
      <c r="Q2290" s="6"/>
      <c r="R2290" s="7"/>
      <c r="S2290" s="8"/>
      <c r="T2290" s="8"/>
      <c r="U2290" s="9"/>
      <c r="V2290" s="10"/>
      <c r="W2290" s="11"/>
      <c r="X2290" s="9"/>
      <c r="Y2290" s="10"/>
      <c r="Z2290" s="10"/>
    </row>
    <row r="2291" spans="1:26" s="1" customFormat="1" x14ac:dyDescent="0.25">
      <c r="A2291" s="48"/>
      <c r="D2291"/>
      <c r="E2291"/>
      <c r="F2291"/>
      <c r="G2291"/>
      <c r="H2291"/>
      <c r="I2291" s="2"/>
      <c r="J2291"/>
      <c r="K2291"/>
      <c r="L2291"/>
      <c r="M2291" s="17"/>
      <c r="N2291" s="16"/>
      <c r="O2291" s="15"/>
      <c r="P2291" s="16"/>
      <c r="Q2291" s="6"/>
      <c r="R2291" s="7"/>
      <c r="S2291" s="8"/>
      <c r="T2291" s="8"/>
      <c r="U2291" s="9"/>
      <c r="V2291" s="10"/>
      <c r="W2291" s="11"/>
      <c r="X2291" s="9"/>
      <c r="Y2291" s="10"/>
      <c r="Z2291" s="10"/>
    </row>
    <row r="2292" spans="1:26" s="1" customFormat="1" x14ac:dyDescent="0.25">
      <c r="A2292" s="48"/>
      <c r="D2292"/>
      <c r="E2292"/>
      <c r="F2292"/>
      <c r="G2292"/>
      <c r="H2292"/>
      <c r="I2292" s="2"/>
      <c r="J2292"/>
      <c r="K2292"/>
      <c r="L2292"/>
      <c r="M2292" s="17"/>
      <c r="N2292" s="16"/>
      <c r="O2292" s="15"/>
      <c r="P2292" s="16"/>
      <c r="Q2292" s="6"/>
      <c r="R2292" s="7"/>
      <c r="S2292" s="8"/>
      <c r="T2292" s="8"/>
      <c r="U2292" s="9"/>
      <c r="V2292" s="10"/>
      <c r="W2292" s="11"/>
      <c r="X2292" s="9"/>
      <c r="Y2292" s="10"/>
      <c r="Z2292" s="10"/>
    </row>
    <row r="2293" spans="1:26" s="1" customFormat="1" x14ac:dyDescent="0.25">
      <c r="A2293" s="48"/>
      <c r="D2293"/>
      <c r="E2293"/>
      <c r="F2293"/>
      <c r="G2293"/>
      <c r="H2293"/>
      <c r="I2293" s="2"/>
      <c r="J2293"/>
      <c r="K2293"/>
      <c r="L2293"/>
      <c r="M2293" s="17"/>
      <c r="N2293" s="16"/>
      <c r="O2293" s="15"/>
      <c r="P2293" s="16"/>
      <c r="Q2293" s="6"/>
      <c r="R2293" s="7"/>
      <c r="S2293" s="8"/>
      <c r="T2293" s="8"/>
      <c r="U2293" s="9"/>
      <c r="V2293" s="10"/>
      <c r="W2293" s="11"/>
      <c r="X2293" s="9"/>
      <c r="Y2293" s="10"/>
      <c r="Z2293" s="10"/>
    </row>
    <row r="2294" spans="1:26" s="1" customFormat="1" x14ac:dyDescent="0.25">
      <c r="A2294" s="48"/>
      <c r="D2294"/>
      <c r="E2294"/>
      <c r="F2294"/>
      <c r="G2294"/>
      <c r="H2294"/>
      <c r="I2294" s="2"/>
      <c r="J2294"/>
      <c r="K2294"/>
      <c r="L2294"/>
      <c r="M2294" s="17"/>
      <c r="N2294" s="16"/>
      <c r="O2294" s="15"/>
      <c r="P2294" s="16"/>
      <c r="Q2294" s="6"/>
      <c r="R2294" s="7"/>
      <c r="S2294" s="8"/>
      <c r="T2294" s="8"/>
      <c r="U2294" s="9"/>
      <c r="V2294" s="10"/>
      <c r="W2294" s="11"/>
      <c r="X2294" s="9"/>
      <c r="Y2294" s="10"/>
      <c r="Z2294" s="10"/>
    </row>
    <row r="2295" spans="1:26" s="1" customFormat="1" x14ac:dyDescent="0.25">
      <c r="A2295" s="48"/>
      <c r="D2295"/>
      <c r="E2295"/>
      <c r="F2295"/>
      <c r="G2295"/>
      <c r="H2295"/>
      <c r="I2295" s="2"/>
      <c r="J2295"/>
      <c r="K2295"/>
      <c r="L2295"/>
      <c r="M2295" s="17"/>
      <c r="N2295" s="16"/>
      <c r="O2295" s="15"/>
      <c r="P2295" s="16"/>
      <c r="Q2295" s="6"/>
      <c r="R2295" s="7"/>
      <c r="S2295" s="8"/>
      <c r="T2295" s="8"/>
      <c r="U2295" s="9"/>
      <c r="V2295" s="10"/>
      <c r="W2295" s="11"/>
      <c r="X2295" s="9"/>
      <c r="Y2295" s="10"/>
      <c r="Z2295" s="10"/>
    </row>
    <row r="2296" spans="1:26" s="1" customFormat="1" x14ac:dyDescent="0.25">
      <c r="A2296" s="48"/>
      <c r="D2296"/>
      <c r="E2296"/>
      <c r="F2296"/>
      <c r="G2296"/>
      <c r="H2296"/>
      <c r="I2296" s="2"/>
      <c r="J2296"/>
      <c r="K2296"/>
      <c r="L2296"/>
      <c r="M2296" s="17"/>
      <c r="N2296" s="16"/>
      <c r="O2296" s="15"/>
      <c r="P2296" s="16"/>
      <c r="Q2296" s="6"/>
      <c r="R2296" s="7"/>
      <c r="S2296" s="8"/>
      <c r="T2296" s="8"/>
      <c r="U2296" s="9"/>
      <c r="V2296" s="10"/>
      <c r="W2296" s="11"/>
      <c r="X2296" s="9"/>
      <c r="Y2296" s="10"/>
      <c r="Z2296" s="10"/>
    </row>
    <row r="2297" spans="1:26" s="1" customFormat="1" x14ac:dyDescent="0.25">
      <c r="A2297" s="48"/>
      <c r="D2297"/>
      <c r="E2297"/>
      <c r="F2297"/>
      <c r="G2297"/>
      <c r="H2297"/>
      <c r="I2297" s="2"/>
      <c r="J2297"/>
      <c r="K2297"/>
      <c r="L2297"/>
      <c r="M2297" s="17"/>
      <c r="N2297" s="16"/>
      <c r="O2297" s="15"/>
      <c r="P2297" s="16"/>
      <c r="Q2297" s="6"/>
      <c r="R2297" s="7"/>
      <c r="S2297" s="8"/>
      <c r="T2297" s="8"/>
      <c r="U2297" s="9"/>
      <c r="V2297" s="10"/>
      <c r="W2297" s="11"/>
      <c r="X2297" s="9"/>
      <c r="Y2297" s="10"/>
      <c r="Z2297" s="10"/>
    </row>
    <row r="2298" spans="1:26" s="1" customFormat="1" x14ac:dyDescent="0.25">
      <c r="A2298" s="48"/>
      <c r="D2298"/>
      <c r="E2298"/>
      <c r="F2298"/>
      <c r="G2298"/>
      <c r="H2298"/>
      <c r="I2298" s="2"/>
      <c r="J2298"/>
      <c r="K2298"/>
      <c r="L2298"/>
      <c r="M2298" s="17"/>
      <c r="N2298" s="16"/>
      <c r="O2298" s="15"/>
      <c r="P2298" s="16"/>
      <c r="Q2298" s="6"/>
      <c r="R2298" s="7"/>
      <c r="S2298" s="8"/>
      <c r="T2298" s="8"/>
      <c r="U2298" s="9"/>
      <c r="V2298" s="10"/>
      <c r="W2298" s="11"/>
      <c r="X2298" s="9"/>
      <c r="Y2298" s="10"/>
      <c r="Z2298" s="10"/>
    </row>
    <row r="2299" spans="1:26" s="1" customFormat="1" x14ac:dyDescent="0.25">
      <c r="A2299" s="48"/>
      <c r="D2299"/>
      <c r="E2299"/>
      <c r="F2299"/>
      <c r="G2299"/>
      <c r="H2299"/>
      <c r="I2299" s="2"/>
      <c r="J2299"/>
      <c r="K2299"/>
      <c r="L2299"/>
      <c r="M2299" s="17"/>
      <c r="N2299" s="16"/>
      <c r="O2299" s="15"/>
      <c r="P2299" s="16"/>
      <c r="Q2299" s="6"/>
      <c r="R2299" s="7"/>
      <c r="S2299" s="8"/>
      <c r="T2299" s="8"/>
      <c r="U2299" s="9"/>
      <c r="V2299" s="10"/>
      <c r="W2299" s="11"/>
      <c r="X2299" s="9"/>
      <c r="Y2299" s="10"/>
      <c r="Z2299" s="10"/>
    </row>
    <row r="2300" spans="1:26" s="1" customFormat="1" x14ac:dyDescent="0.25">
      <c r="A2300" s="48"/>
      <c r="D2300"/>
      <c r="E2300"/>
      <c r="F2300"/>
      <c r="G2300"/>
      <c r="H2300"/>
      <c r="I2300" s="2"/>
      <c r="J2300"/>
      <c r="K2300"/>
      <c r="L2300"/>
      <c r="M2300" s="17"/>
      <c r="N2300" s="16"/>
      <c r="O2300" s="15"/>
      <c r="P2300" s="16"/>
      <c r="Q2300" s="6"/>
      <c r="R2300" s="7"/>
      <c r="S2300" s="8"/>
      <c r="T2300" s="8"/>
      <c r="U2300" s="9"/>
      <c r="V2300" s="10"/>
      <c r="W2300" s="11"/>
      <c r="X2300" s="9"/>
      <c r="Y2300" s="10"/>
      <c r="Z2300" s="10"/>
    </row>
    <row r="2301" spans="1:26" s="1" customFormat="1" x14ac:dyDescent="0.25">
      <c r="A2301" s="48"/>
      <c r="D2301"/>
      <c r="E2301"/>
      <c r="F2301"/>
      <c r="G2301"/>
      <c r="H2301"/>
      <c r="I2301" s="2"/>
      <c r="J2301"/>
      <c r="K2301"/>
      <c r="L2301"/>
      <c r="M2301" s="17"/>
      <c r="N2301" s="16"/>
      <c r="O2301" s="15"/>
      <c r="P2301" s="16"/>
      <c r="Q2301" s="6"/>
      <c r="R2301" s="7"/>
      <c r="S2301" s="8"/>
      <c r="T2301" s="8"/>
      <c r="U2301" s="9"/>
      <c r="V2301" s="10"/>
      <c r="W2301" s="11"/>
      <c r="X2301" s="9"/>
      <c r="Y2301" s="10"/>
      <c r="Z2301" s="10"/>
    </row>
    <row r="2302" spans="1:26" s="1" customFormat="1" x14ac:dyDescent="0.25">
      <c r="A2302" s="48"/>
      <c r="D2302"/>
      <c r="E2302"/>
      <c r="F2302"/>
      <c r="G2302"/>
      <c r="H2302"/>
      <c r="I2302" s="2"/>
      <c r="J2302"/>
      <c r="K2302"/>
      <c r="L2302"/>
      <c r="M2302" s="17"/>
      <c r="N2302" s="16"/>
      <c r="O2302" s="15"/>
      <c r="P2302" s="16"/>
      <c r="Q2302" s="6"/>
      <c r="R2302" s="7"/>
      <c r="S2302" s="8"/>
      <c r="T2302" s="8"/>
      <c r="U2302" s="9"/>
      <c r="V2302" s="10"/>
      <c r="W2302" s="11"/>
      <c r="X2302" s="9"/>
      <c r="Y2302" s="10"/>
      <c r="Z2302" s="10"/>
    </row>
    <row r="2303" spans="1:26" s="1" customFormat="1" x14ac:dyDescent="0.25">
      <c r="A2303" s="48"/>
      <c r="D2303"/>
      <c r="E2303"/>
      <c r="F2303"/>
      <c r="G2303"/>
      <c r="H2303"/>
      <c r="I2303" s="2"/>
      <c r="J2303"/>
      <c r="K2303"/>
      <c r="L2303"/>
      <c r="M2303" s="17"/>
      <c r="N2303" s="16"/>
      <c r="O2303" s="15"/>
      <c r="P2303" s="16"/>
      <c r="Q2303" s="6"/>
      <c r="R2303" s="7"/>
      <c r="S2303" s="8"/>
      <c r="T2303" s="8"/>
      <c r="U2303" s="9"/>
      <c r="V2303" s="10"/>
      <c r="W2303" s="11"/>
      <c r="X2303" s="9"/>
      <c r="Y2303" s="10"/>
      <c r="Z2303" s="10"/>
    </row>
    <row r="2304" spans="1:26" s="1" customFormat="1" x14ac:dyDescent="0.25">
      <c r="A2304" s="48"/>
      <c r="D2304"/>
      <c r="E2304"/>
      <c r="F2304"/>
      <c r="G2304"/>
      <c r="H2304"/>
      <c r="I2304" s="2"/>
      <c r="J2304"/>
      <c r="K2304"/>
      <c r="L2304"/>
      <c r="M2304" s="17"/>
      <c r="N2304" s="16"/>
      <c r="O2304" s="15"/>
      <c r="P2304" s="16"/>
      <c r="Q2304" s="6"/>
      <c r="R2304" s="7"/>
      <c r="S2304" s="8"/>
      <c r="T2304" s="8"/>
      <c r="U2304" s="9"/>
      <c r="V2304" s="10"/>
      <c r="W2304" s="11"/>
      <c r="X2304" s="9"/>
      <c r="Y2304" s="10"/>
      <c r="Z2304" s="10"/>
    </row>
    <row r="2305" spans="1:26" s="1" customFormat="1" x14ac:dyDescent="0.25">
      <c r="A2305" s="48"/>
      <c r="D2305"/>
      <c r="E2305"/>
      <c r="F2305"/>
      <c r="G2305"/>
      <c r="H2305"/>
      <c r="I2305" s="2"/>
      <c r="J2305"/>
      <c r="K2305"/>
      <c r="L2305"/>
      <c r="M2305" s="17"/>
      <c r="N2305" s="16"/>
      <c r="O2305" s="15"/>
      <c r="P2305" s="16"/>
      <c r="Q2305" s="6"/>
      <c r="R2305" s="7"/>
      <c r="S2305" s="8"/>
      <c r="T2305" s="8"/>
      <c r="U2305" s="9"/>
      <c r="V2305" s="10"/>
      <c r="W2305" s="11"/>
      <c r="X2305" s="9"/>
      <c r="Y2305" s="10"/>
      <c r="Z2305" s="10"/>
    </row>
    <row r="2306" spans="1:26" s="1" customFormat="1" x14ac:dyDescent="0.25">
      <c r="A2306" s="48"/>
      <c r="D2306"/>
      <c r="E2306"/>
      <c r="F2306"/>
      <c r="G2306"/>
      <c r="H2306"/>
      <c r="I2306" s="2"/>
      <c r="J2306"/>
      <c r="K2306"/>
      <c r="L2306"/>
      <c r="M2306" s="17"/>
      <c r="N2306" s="16"/>
      <c r="O2306" s="15"/>
      <c r="P2306" s="16"/>
      <c r="Q2306" s="6"/>
      <c r="R2306" s="7"/>
      <c r="S2306" s="8"/>
      <c r="T2306" s="8"/>
      <c r="U2306" s="9"/>
      <c r="V2306" s="10"/>
      <c r="W2306" s="11"/>
      <c r="X2306" s="9"/>
      <c r="Y2306" s="10"/>
      <c r="Z2306" s="10"/>
    </row>
    <row r="2307" spans="1:26" s="1" customFormat="1" x14ac:dyDescent="0.25">
      <c r="A2307" s="48"/>
      <c r="D2307"/>
      <c r="E2307"/>
      <c r="F2307"/>
      <c r="G2307"/>
      <c r="H2307"/>
      <c r="I2307" s="2"/>
      <c r="J2307"/>
      <c r="K2307"/>
      <c r="L2307"/>
      <c r="M2307" s="17"/>
      <c r="N2307" s="16"/>
      <c r="O2307" s="15"/>
      <c r="P2307" s="16"/>
      <c r="Q2307" s="6"/>
      <c r="R2307" s="7"/>
      <c r="S2307" s="8"/>
      <c r="T2307" s="8"/>
      <c r="U2307" s="9"/>
      <c r="V2307" s="10"/>
      <c r="W2307" s="11"/>
      <c r="X2307" s="9"/>
      <c r="Y2307" s="10"/>
      <c r="Z2307" s="10"/>
    </row>
    <row r="2308" spans="1:26" s="1" customFormat="1" x14ac:dyDescent="0.25">
      <c r="A2308" s="48"/>
      <c r="D2308"/>
      <c r="E2308"/>
      <c r="F2308"/>
      <c r="G2308"/>
      <c r="H2308"/>
      <c r="I2308" s="2"/>
      <c r="J2308"/>
      <c r="K2308"/>
      <c r="L2308"/>
      <c r="M2308" s="17"/>
      <c r="N2308" s="16"/>
      <c r="O2308" s="15"/>
      <c r="P2308" s="16"/>
      <c r="Q2308" s="6"/>
      <c r="R2308" s="7"/>
      <c r="S2308" s="8"/>
      <c r="T2308" s="8"/>
      <c r="U2308" s="9"/>
      <c r="V2308" s="10"/>
      <c r="W2308" s="11"/>
      <c r="X2308" s="9"/>
      <c r="Y2308" s="10"/>
      <c r="Z2308" s="10"/>
    </row>
    <row r="2309" spans="1:26" s="1" customFormat="1" x14ac:dyDescent="0.25">
      <c r="A2309" s="48"/>
      <c r="D2309"/>
      <c r="E2309"/>
      <c r="F2309"/>
      <c r="G2309"/>
      <c r="H2309"/>
      <c r="I2309" s="2"/>
      <c r="J2309"/>
      <c r="K2309"/>
      <c r="L2309"/>
      <c r="M2309" s="17"/>
      <c r="N2309" s="16"/>
      <c r="O2309" s="15"/>
      <c r="P2309" s="16"/>
      <c r="Q2309" s="6"/>
      <c r="R2309" s="7"/>
      <c r="S2309" s="8"/>
      <c r="T2309" s="8"/>
      <c r="U2309" s="9"/>
      <c r="V2309" s="10"/>
      <c r="W2309" s="11"/>
      <c r="X2309" s="9"/>
      <c r="Y2309" s="10"/>
      <c r="Z2309" s="10"/>
    </row>
    <row r="2310" spans="1:26" s="1" customFormat="1" x14ac:dyDescent="0.25">
      <c r="A2310" s="48"/>
      <c r="D2310"/>
      <c r="E2310"/>
      <c r="F2310"/>
      <c r="G2310"/>
      <c r="H2310"/>
      <c r="I2310" s="2"/>
      <c r="J2310"/>
      <c r="K2310"/>
      <c r="L2310"/>
      <c r="M2310" s="17"/>
      <c r="N2310" s="16"/>
      <c r="O2310" s="15"/>
      <c r="P2310" s="16"/>
      <c r="Q2310" s="6"/>
      <c r="R2310" s="7"/>
      <c r="S2310" s="8"/>
      <c r="T2310" s="8"/>
      <c r="U2310" s="9"/>
      <c r="V2310" s="10"/>
      <c r="W2310" s="11"/>
      <c r="X2310" s="9"/>
      <c r="Y2310" s="10"/>
      <c r="Z2310" s="10"/>
    </row>
    <row r="2311" spans="1:26" s="1" customFormat="1" x14ac:dyDescent="0.25">
      <c r="A2311" s="48"/>
      <c r="D2311"/>
      <c r="E2311"/>
      <c r="F2311"/>
      <c r="G2311"/>
      <c r="H2311"/>
      <c r="I2311" s="2"/>
      <c r="J2311"/>
      <c r="K2311"/>
      <c r="L2311"/>
      <c r="M2311" s="17"/>
      <c r="N2311" s="16"/>
      <c r="O2311" s="15"/>
      <c r="P2311" s="16"/>
      <c r="Q2311" s="6"/>
      <c r="R2311" s="7"/>
      <c r="S2311" s="8"/>
      <c r="T2311" s="8"/>
      <c r="U2311" s="9"/>
      <c r="V2311" s="10"/>
      <c r="W2311" s="11"/>
      <c r="X2311" s="9"/>
      <c r="Y2311" s="10"/>
      <c r="Z2311" s="10"/>
    </row>
    <row r="2312" spans="1:26" s="1" customFormat="1" x14ac:dyDescent="0.25">
      <c r="A2312" s="48"/>
      <c r="D2312"/>
      <c r="E2312"/>
      <c r="F2312"/>
      <c r="G2312"/>
      <c r="H2312"/>
      <c r="I2312" s="2"/>
      <c r="J2312"/>
      <c r="K2312"/>
      <c r="L2312"/>
      <c r="M2312" s="17"/>
      <c r="N2312" s="16"/>
      <c r="O2312" s="15"/>
      <c r="P2312" s="16"/>
      <c r="Q2312" s="6"/>
      <c r="R2312" s="7"/>
      <c r="S2312" s="8"/>
      <c r="T2312" s="8"/>
      <c r="U2312" s="9"/>
      <c r="V2312" s="10"/>
      <c r="W2312" s="11"/>
      <c r="X2312" s="9"/>
      <c r="Y2312" s="10"/>
      <c r="Z2312" s="10"/>
    </row>
    <row r="2313" spans="1:26" s="1" customFormat="1" x14ac:dyDescent="0.25">
      <c r="A2313" s="48"/>
      <c r="D2313"/>
      <c r="E2313"/>
      <c r="F2313"/>
      <c r="G2313"/>
      <c r="H2313"/>
      <c r="I2313" s="2"/>
      <c r="J2313"/>
      <c r="K2313"/>
      <c r="L2313"/>
      <c r="M2313" s="17"/>
      <c r="N2313" s="16"/>
      <c r="O2313" s="15"/>
      <c r="P2313" s="16"/>
      <c r="Q2313" s="6"/>
      <c r="R2313" s="7"/>
      <c r="S2313" s="8"/>
      <c r="T2313" s="8"/>
      <c r="U2313" s="9"/>
      <c r="V2313" s="10"/>
      <c r="W2313" s="11"/>
      <c r="X2313" s="9"/>
      <c r="Y2313" s="10"/>
      <c r="Z2313" s="10"/>
    </row>
    <row r="2314" spans="1:26" s="1" customFormat="1" x14ac:dyDescent="0.25">
      <c r="A2314" s="48"/>
      <c r="D2314"/>
      <c r="E2314"/>
      <c r="F2314"/>
      <c r="G2314"/>
      <c r="H2314"/>
      <c r="I2314" s="2"/>
      <c r="J2314"/>
      <c r="K2314"/>
      <c r="L2314"/>
      <c r="M2314" s="17"/>
      <c r="N2314" s="16"/>
      <c r="O2314" s="15"/>
      <c r="P2314" s="16"/>
      <c r="Q2314" s="6"/>
      <c r="R2314" s="7"/>
      <c r="S2314" s="8"/>
      <c r="T2314" s="8"/>
      <c r="U2314" s="9"/>
      <c r="V2314" s="10"/>
      <c r="W2314" s="11"/>
      <c r="X2314" s="9"/>
      <c r="Y2314" s="10"/>
      <c r="Z2314" s="10"/>
    </row>
    <row r="2315" spans="1:26" s="1" customFormat="1" x14ac:dyDescent="0.25">
      <c r="A2315" s="48"/>
      <c r="D2315"/>
      <c r="E2315"/>
      <c r="F2315"/>
      <c r="G2315"/>
      <c r="H2315"/>
      <c r="I2315" s="2"/>
      <c r="J2315"/>
      <c r="K2315"/>
      <c r="L2315"/>
      <c r="M2315" s="17"/>
      <c r="N2315" s="16"/>
      <c r="O2315" s="15"/>
      <c r="P2315" s="16"/>
      <c r="Q2315" s="6"/>
      <c r="R2315" s="7"/>
      <c r="S2315" s="8"/>
      <c r="T2315" s="8"/>
      <c r="U2315" s="9"/>
      <c r="V2315" s="10"/>
      <c r="W2315" s="11"/>
      <c r="X2315" s="9"/>
      <c r="Y2315" s="10"/>
      <c r="Z2315" s="10"/>
    </row>
    <row r="2316" spans="1:26" s="1" customFormat="1" x14ac:dyDescent="0.25">
      <c r="A2316" s="48"/>
      <c r="D2316"/>
      <c r="E2316"/>
      <c r="F2316"/>
      <c r="G2316"/>
      <c r="H2316"/>
      <c r="I2316" s="2"/>
      <c r="J2316"/>
      <c r="K2316"/>
      <c r="L2316"/>
      <c r="M2316" s="17"/>
      <c r="N2316" s="16"/>
      <c r="O2316" s="15"/>
      <c r="P2316" s="16"/>
      <c r="Q2316" s="6"/>
      <c r="R2316" s="7"/>
      <c r="S2316" s="8"/>
      <c r="T2316" s="8"/>
      <c r="U2316" s="9"/>
      <c r="V2316" s="10"/>
      <c r="W2316" s="11"/>
      <c r="X2316" s="9"/>
      <c r="Y2316" s="10"/>
      <c r="Z2316" s="10"/>
    </row>
    <row r="2317" spans="1:26" s="1" customFormat="1" x14ac:dyDescent="0.25">
      <c r="A2317" s="48"/>
      <c r="D2317"/>
      <c r="E2317"/>
      <c r="F2317"/>
      <c r="G2317"/>
      <c r="H2317"/>
      <c r="I2317" s="2"/>
      <c r="J2317"/>
      <c r="K2317"/>
      <c r="L2317"/>
      <c r="M2317" s="17"/>
      <c r="N2317" s="16"/>
      <c r="O2317" s="15"/>
      <c r="P2317" s="16"/>
      <c r="Q2317" s="6"/>
      <c r="R2317" s="7"/>
      <c r="S2317" s="8"/>
      <c r="T2317" s="8"/>
      <c r="U2317" s="9"/>
      <c r="V2317" s="10"/>
      <c r="W2317" s="11"/>
      <c r="X2317" s="9"/>
      <c r="Y2317" s="10"/>
      <c r="Z2317" s="10"/>
    </row>
    <row r="2318" spans="1:26" s="1" customFormat="1" x14ac:dyDescent="0.25">
      <c r="A2318" s="48"/>
      <c r="D2318"/>
      <c r="E2318"/>
      <c r="F2318"/>
      <c r="G2318"/>
      <c r="H2318"/>
      <c r="I2318" s="2"/>
      <c r="J2318"/>
      <c r="K2318"/>
      <c r="L2318"/>
      <c r="M2318" s="17"/>
      <c r="N2318" s="16"/>
      <c r="O2318" s="15"/>
      <c r="P2318" s="16"/>
      <c r="Q2318" s="6"/>
      <c r="R2318" s="7"/>
      <c r="S2318" s="8"/>
      <c r="T2318" s="8"/>
      <c r="U2318" s="9"/>
      <c r="V2318" s="10"/>
      <c r="W2318" s="11"/>
      <c r="X2318" s="9"/>
      <c r="Y2318" s="10"/>
      <c r="Z2318" s="10"/>
    </row>
    <row r="2319" spans="1:26" s="1" customFormat="1" x14ac:dyDescent="0.25">
      <c r="A2319" s="48"/>
      <c r="D2319"/>
      <c r="E2319"/>
      <c r="F2319"/>
      <c r="G2319"/>
      <c r="H2319"/>
      <c r="I2319" s="2"/>
      <c r="J2319"/>
      <c r="K2319"/>
      <c r="L2319"/>
      <c r="M2319" s="17"/>
      <c r="N2319" s="16"/>
      <c r="O2319" s="15"/>
      <c r="P2319" s="16"/>
      <c r="Q2319" s="6"/>
      <c r="R2319" s="7"/>
      <c r="S2319" s="8"/>
      <c r="T2319" s="8"/>
      <c r="U2319" s="9"/>
      <c r="V2319" s="10"/>
      <c r="W2319" s="11"/>
      <c r="X2319" s="9"/>
      <c r="Y2319" s="10"/>
      <c r="Z2319" s="10"/>
    </row>
    <row r="2320" spans="1:26" s="1" customFormat="1" x14ac:dyDescent="0.25">
      <c r="A2320" s="48"/>
      <c r="D2320"/>
      <c r="E2320"/>
      <c r="F2320"/>
      <c r="G2320"/>
      <c r="H2320"/>
      <c r="I2320" s="2"/>
      <c r="J2320"/>
      <c r="K2320"/>
      <c r="L2320"/>
      <c r="M2320" s="17"/>
      <c r="N2320" s="16"/>
      <c r="O2320" s="15"/>
      <c r="P2320" s="16"/>
      <c r="Q2320" s="6"/>
      <c r="R2320" s="7"/>
      <c r="S2320" s="8"/>
      <c r="T2320" s="8"/>
      <c r="U2320" s="9"/>
      <c r="V2320" s="10"/>
      <c r="W2320" s="11"/>
      <c r="X2320" s="9"/>
      <c r="Y2320" s="10"/>
      <c r="Z2320" s="10"/>
    </row>
    <row r="2321" spans="1:26" s="1" customFormat="1" x14ac:dyDescent="0.25">
      <c r="A2321" s="48"/>
      <c r="D2321"/>
      <c r="E2321"/>
      <c r="F2321"/>
      <c r="G2321"/>
      <c r="H2321"/>
      <c r="I2321" s="2"/>
      <c r="J2321"/>
      <c r="K2321"/>
      <c r="L2321"/>
      <c r="M2321" s="17"/>
      <c r="N2321" s="16"/>
      <c r="O2321" s="15"/>
      <c r="P2321" s="16"/>
      <c r="Q2321" s="6"/>
      <c r="R2321" s="7"/>
      <c r="S2321" s="8"/>
      <c r="T2321" s="8"/>
      <c r="U2321" s="9"/>
      <c r="V2321" s="10"/>
      <c r="W2321" s="11"/>
      <c r="X2321" s="9"/>
      <c r="Y2321" s="10"/>
      <c r="Z2321" s="10"/>
    </row>
    <row r="2322" spans="1:26" s="1" customFormat="1" x14ac:dyDescent="0.25">
      <c r="A2322" s="48"/>
      <c r="D2322"/>
      <c r="E2322"/>
      <c r="F2322"/>
      <c r="G2322"/>
      <c r="H2322"/>
      <c r="I2322" s="2"/>
      <c r="J2322"/>
      <c r="K2322"/>
      <c r="L2322"/>
      <c r="M2322" s="17"/>
      <c r="N2322" s="16"/>
      <c r="O2322" s="15"/>
      <c r="P2322" s="16"/>
      <c r="Q2322" s="6"/>
      <c r="R2322" s="7"/>
      <c r="S2322" s="8"/>
      <c r="T2322" s="8"/>
      <c r="U2322" s="9"/>
      <c r="V2322" s="10"/>
      <c r="W2322" s="11"/>
      <c r="X2322" s="9"/>
      <c r="Y2322" s="10"/>
      <c r="Z2322" s="10"/>
    </row>
    <row r="2323" spans="1:26" s="1" customFormat="1" x14ac:dyDescent="0.25">
      <c r="A2323" s="48"/>
      <c r="D2323"/>
      <c r="E2323"/>
      <c r="F2323"/>
      <c r="G2323"/>
      <c r="H2323"/>
      <c r="I2323" s="2"/>
      <c r="J2323"/>
      <c r="K2323"/>
      <c r="L2323"/>
      <c r="M2323" s="17"/>
      <c r="N2323" s="16"/>
      <c r="O2323" s="15"/>
      <c r="P2323" s="16"/>
      <c r="Q2323" s="6"/>
      <c r="R2323" s="7"/>
      <c r="S2323" s="8"/>
      <c r="T2323" s="8"/>
      <c r="U2323" s="9"/>
      <c r="V2323" s="10"/>
      <c r="W2323" s="11"/>
      <c r="X2323" s="9"/>
      <c r="Y2323" s="10"/>
      <c r="Z2323" s="10"/>
    </row>
    <row r="2324" spans="1:26" s="1" customFormat="1" x14ac:dyDescent="0.25">
      <c r="A2324" s="48"/>
      <c r="D2324"/>
      <c r="E2324"/>
      <c r="F2324"/>
      <c r="G2324"/>
      <c r="H2324"/>
      <c r="I2324" s="2"/>
      <c r="J2324"/>
      <c r="K2324"/>
      <c r="L2324"/>
      <c r="M2324" s="17"/>
      <c r="N2324" s="16"/>
      <c r="O2324" s="15"/>
      <c r="P2324" s="16"/>
      <c r="Q2324" s="6"/>
      <c r="R2324" s="7"/>
      <c r="S2324" s="8"/>
      <c r="T2324" s="8"/>
      <c r="U2324" s="9"/>
      <c r="V2324" s="10"/>
      <c r="W2324" s="11"/>
      <c r="X2324" s="9"/>
      <c r="Y2324" s="10"/>
      <c r="Z2324" s="10"/>
    </row>
    <row r="2325" spans="1:26" s="1" customFormat="1" x14ac:dyDescent="0.25">
      <c r="A2325" s="48"/>
      <c r="D2325"/>
      <c r="E2325"/>
      <c r="F2325"/>
      <c r="G2325"/>
      <c r="H2325"/>
      <c r="I2325" s="2"/>
      <c r="J2325"/>
      <c r="K2325"/>
      <c r="L2325"/>
      <c r="M2325" s="17"/>
      <c r="N2325" s="16"/>
      <c r="O2325" s="15"/>
      <c r="P2325" s="16"/>
      <c r="Q2325" s="6"/>
      <c r="R2325" s="7"/>
      <c r="S2325" s="8"/>
      <c r="T2325" s="8"/>
      <c r="U2325" s="9"/>
      <c r="V2325" s="10"/>
      <c r="W2325" s="11"/>
      <c r="X2325" s="9"/>
      <c r="Y2325" s="10"/>
      <c r="Z2325" s="10"/>
    </row>
    <row r="2326" spans="1:26" s="1" customFormat="1" x14ac:dyDescent="0.25">
      <c r="A2326" s="48"/>
      <c r="D2326"/>
      <c r="E2326"/>
      <c r="F2326"/>
      <c r="G2326"/>
      <c r="H2326"/>
      <c r="I2326" s="2"/>
      <c r="J2326"/>
      <c r="K2326"/>
      <c r="L2326"/>
      <c r="M2326" s="17"/>
      <c r="N2326" s="16"/>
      <c r="O2326" s="15"/>
      <c r="P2326" s="16"/>
      <c r="Q2326" s="6"/>
      <c r="R2326" s="7"/>
      <c r="S2326" s="8"/>
      <c r="T2326" s="8"/>
      <c r="U2326" s="9"/>
      <c r="V2326" s="10"/>
      <c r="W2326" s="11"/>
      <c r="X2326" s="9"/>
      <c r="Y2326" s="10"/>
      <c r="Z2326" s="10"/>
    </row>
    <row r="2327" spans="1:26" s="1" customFormat="1" x14ac:dyDescent="0.25">
      <c r="A2327" s="48"/>
      <c r="D2327"/>
      <c r="E2327"/>
      <c r="F2327"/>
      <c r="G2327"/>
      <c r="H2327"/>
      <c r="I2327" s="2"/>
      <c r="J2327"/>
      <c r="K2327"/>
      <c r="L2327"/>
      <c r="M2327" s="17"/>
      <c r="N2327" s="16"/>
      <c r="O2327" s="15"/>
      <c r="P2327" s="16"/>
      <c r="Q2327" s="6"/>
      <c r="R2327" s="7"/>
      <c r="S2327" s="8"/>
      <c r="T2327" s="8"/>
      <c r="U2327" s="9"/>
      <c r="V2327" s="10"/>
      <c r="W2327" s="11"/>
      <c r="X2327" s="9"/>
      <c r="Y2327" s="10"/>
      <c r="Z2327" s="10"/>
    </row>
    <row r="2328" spans="1:26" s="1" customFormat="1" x14ac:dyDescent="0.25">
      <c r="A2328" s="48"/>
      <c r="D2328"/>
      <c r="E2328"/>
      <c r="F2328"/>
      <c r="G2328"/>
      <c r="H2328"/>
      <c r="I2328" s="2"/>
      <c r="J2328"/>
      <c r="K2328"/>
      <c r="L2328"/>
      <c r="M2328" s="17"/>
      <c r="N2328" s="16"/>
      <c r="O2328" s="15"/>
      <c r="P2328" s="16"/>
      <c r="Q2328" s="6"/>
      <c r="R2328" s="7"/>
      <c r="S2328" s="8"/>
      <c r="T2328" s="8"/>
      <c r="U2328" s="9"/>
      <c r="V2328" s="10"/>
      <c r="W2328" s="11"/>
      <c r="X2328" s="9"/>
      <c r="Y2328" s="10"/>
      <c r="Z2328" s="10"/>
    </row>
    <row r="2329" spans="1:26" s="1" customFormat="1" x14ac:dyDescent="0.25">
      <c r="A2329" s="48"/>
      <c r="D2329"/>
      <c r="E2329"/>
      <c r="F2329"/>
      <c r="G2329"/>
      <c r="H2329"/>
      <c r="I2329" s="2"/>
      <c r="J2329"/>
      <c r="K2329"/>
      <c r="L2329"/>
      <c r="M2329" s="17"/>
      <c r="N2329" s="16"/>
      <c r="O2329" s="15"/>
      <c r="P2329" s="16"/>
      <c r="Q2329" s="6"/>
      <c r="R2329" s="7"/>
      <c r="S2329" s="8"/>
      <c r="T2329" s="8"/>
      <c r="U2329" s="9"/>
      <c r="V2329" s="10"/>
      <c r="W2329" s="11"/>
      <c r="X2329" s="9"/>
      <c r="Y2329" s="10"/>
      <c r="Z2329" s="10"/>
    </row>
    <row r="2330" spans="1:26" s="1" customFormat="1" x14ac:dyDescent="0.25">
      <c r="A2330" s="48"/>
      <c r="D2330"/>
      <c r="E2330"/>
      <c r="F2330"/>
      <c r="G2330"/>
      <c r="H2330"/>
      <c r="I2330" s="2"/>
      <c r="J2330"/>
      <c r="K2330"/>
      <c r="L2330"/>
      <c r="M2330" s="17"/>
      <c r="N2330" s="16"/>
      <c r="O2330" s="15"/>
      <c r="P2330" s="16"/>
      <c r="Q2330" s="6"/>
      <c r="R2330" s="7"/>
      <c r="S2330" s="8"/>
      <c r="T2330" s="8"/>
      <c r="U2330" s="9"/>
      <c r="V2330" s="10"/>
      <c r="W2330" s="11"/>
      <c r="X2330" s="9"/>
      <c r="Y2330" s="10"/>
      <c r="Z2330" s="10"/>
    </row>
    <row r="2331" spans="1:26" s="1" customFormat="1" x14ac:dyDescent="0.25">
      <c r="A2331" s="48"/>
      <c r="D2331"/>
      <c r="E2331"/>
      <c r="F2331"/>
      <c r="G2331"/>
      <c r="H2331"/>
      <c r="I2331" s="2"/>
      <c r="J2331"/>
      <c r="K2331"/>
      <c r="L2331"/>
      <c r="M2331" s="17"/>
      <c r="N2331" s="16"/>
      <c r="O2331" s="15"/>
      <c r="P2331" s="16"/>
      <c r="Q2331" s="6"/>
      <c r="R2331" s="7"/>
      <c r="S2331" s="8"/>
      <c r="T2331" s="8"/>
      <c r="U2331" s="9"/>
      <c r="V2331" s="10"/>
      <c r="W2331" s="11"/>
      <c r="X2331" s="9"/>
      <c r="Y2331" s="10"/>
      <c r="Z2331" s="10"/>
    </row>
    <row r="2332" spans="1:26" s="1" customFormat="1" x14ac:dyDescent="0.25">
      <c r="A2332" s="48"/>
      <c r="D2332"/>
      <c r="E2332"/>
      <c r="F2332"/>
      <c r="G2332"/>
      <c r="H2332"/>
      <c r="I2332" s="2"/>
      <c r="J2332"/>
      <c r="K2332"/>
      <c r="L2332"/>
      <c r="M2332" s="17"/>
      <c r="N2332" s="16"/>
      <c r="O2332" s="15"/>
      <c r="P2332" s="16"/>
      <c r="Q2332" s="6"/>
      <c r="R2332" s="7"/>
      <c r="S2332" s="8"/>
      <c r="T2332" s="8"/>
      <c r="U2332" s="9"/>
      <c r="V2332" s="10"/>
      <c r="W2332" s="11"/>
      <c r="X2332" s="9"/>
      <c r="Y2332" s="10"/>
      <c r="Z2332" s="10"/>
    </row>
    <row r="2333" spans="1:26" s="1" customFormat="1" x14ac:dyDescent="0.25">
      <c r="A2333" s="48"/>
      <c r="D2333"/>
      <c r="E2333"/>
      <c r="F2333"/>
      <c r="G2333"/>
      <c r="H2333"/>
      <c r="I2333" s="2"/>
      <c r="J2333"/>
      <c r="K2333"/>
      <c r="L2333"/>
      <c r="M2333" s="17"/>
      <c r="N2333" s="16"/>
      <c r="O2333" s="15"/>
      <c r="P2333" s="16"/>
      <c r="Q2333" s="6"/>
      <c r="R2333" s="7"/>
      <c r="S2333" s="8"/>
      <c r="T2333" s="8"/>
      <c r="U2333" s="9"/>
      <c r="V2333" s="10"/>
      <c r="W2333" s="11"/>
      <c r="X2333" s="9"/>
      <c r="Y2333" s="10"/>
      <c r="Z2333" s="10"/>
    </row>
    <row r="2334" spans="1:26" s="1" customFormat="1" x14ac:dyDescent="0.25">
      <c r="A2334" s="48"/>
      <c r="D2334"/>
      <c r="E2334"/>
      <c r="F2334"/>
      <c r="G2334"/>
      <c r="H2334"/>
      <c r="I2334" s="2"/>
      <c r="J2334"/>
      <c r="K2334"/>
      <c r="L2334"/>
      <c r="M2334" s="17"/>
      <c r="N2334" s="16"/>
      <c r="O2334" s="15"/>
      <c r="P2334" s="16"/>
      <c r="Q2334" s="6"/>
      <c r="R2334" s="7"/>
      <c r="S2334" s="8"/>
      <c r="T2334" s="8"/>
      <c r="U2334" s="9"/>
      <c r="V2334" s="10"/>
      <c r="W2334" s="11"/>
      <c r="X2334" s="9"/>
      <c r="Y2334" s="10"/>
      <c r="Z2334" s="10"/>
    </row>
    <row r="2335" spans="1:26" s="1" customFormat="1" x14ac:dyDescent="0.25">
      <c r="A2335" s="48"/>
      <c r="D2335"/>
      <c r="E2335"/>
      <c r="F2335"/>
      <c r="G2335"/>
      <c r="H2335"/>
      <c r="I2335" s="2"/>
      <c r="J2335"/>
      <c r="K2335"/>
      <c r="L2335"/>
      <c r="M2335" s="17"/>
      <c r="N2335" s="16"/>
      <c r="O2335" s="15"/>
      <c r="P2335" s="16"/>
      <c r="Q2335" s="6"/>
      <c r="R2335" s="7"/>
      <c r="S2335" s="8"/>
      <c r="T2335" s="8"/>
      <c r="U2335" s="9"/>
      <c r="V2335" s="10"/>
      <c r="W2335" s="11"/>
      <c r="X2335" s="9"/>
      <c r="Y2335" s="10"/>
      <c r="Z2335" s="10"/>
    </row>
    <row r="2336" spans="1:26" s="1" customFormat="1" x14ac:dyDescent="0.25">
      <c r="A2336" s="48"/>
      <c r="D2336"/>
      <c r="E2336"/>
      <c r="F2336"/>
      <c r="G2336"/>
      <c r="H2336"/>
      <c r="I2336" s="2"/>
      <c r="J2336"/>
      <c r="K2336"/>
      <c r="L2336"/>
      <c r="M2336" s="17"/>
      <c r="N2336" s="16"/>
      <c r="O2336" s="15"/>
      <c r="P2336" s="16"/>
      <c r="Q2336" s="6"/>
      <c r="R2336" s="7"/>
      <c r="S2336" s="8"/>
      <c r="T2336" s="8"/>
      <c r="U2336" s="9"/>
      <c r="V2336" s="10"/>
      <c r="W2336" s="11"/>
      <c r="X2336" s="9"/>
      <c r="Y2336" s="10"/>
      <c r="Z2336" s="10"/>
    </row>
    <row r="2337" spans="1:26" s="1" customFormat="1" x14ac:dyDescent="0.25">
      <c r="A2337" s="48"/>
      <c r="D2337"/>
      <c r="E2337"/>
      <c r="F2337"/>
      <c r="G2337"/>
      <c r="H2337"/>
      <c r="I2337" s="2"/>
      <c r="J2337"/>
      <c r="K2337"/>
      <c r="L2337"/>
      <c r="M2337" s="17"/>
      <c r="N2337" s="16"/>
      <c r="O2337" s="15"/>
      <c r="P2337" s="16"/>
      <c r="Q2337" s="6"/>
      <c r="R2337" s="7"/>
      <c r="S2337" s="8"/>
      <c r="T2337" s="8"/>
      <c r="U2337" s="9"/>
      <c r="V2337" s="10"/>
      <c r="W2337" s="11"/>
      <c r="X2337" s="9"/>
      <c r="Y2337" s="10"/>
      <c r="Z2337" s="10"/>
    </row>
    <row r="2338" spans="1:26" s="1" customFormat="1" x14ac:dyDescent="0.25">
      <c r="A2338" s="48"/>
      <c r="D2338"/>
      <c r="E2338"/>
      <c r="F2338"/>
      <c r="G2338"/>
      <c r="H2338"/>
      <c r="I2338" s="2"/>
      <c r="J2338"/>
      <c r="K2338"/>
      <c r="L2338"/>
      <c r="M2338" s="17"/>
      <c r="N2338" s="16"/>
      <c r="O2338" s="15"/>
      <c r="P2338" s="16"/>
      <c r="Q2338" s="6"/>
      <c r="R2338" s="7"/>
      <c r="S2338" s="8"/>
      <c r="T2338" s="8"/>
      <c r="U2338" s="9"/>
      <c r="V2338" s="10"/>
      <c r="W2338" s="11"/>
      <c r="X2338" s="9"/>
      <c r="Y2338" s="10"/>
      <c r="Z2338" s="10"/>
    </row>
    <row r="2339" spans="1:26" s="1" customFormat="1" x14ac:dyDescent="0.25">
      <c r="A2339" s="48"/>
      <c r="D2339"/>
      <c r="E2339"/>
      <c r="F2339"/>
      <c r="G2339"/>
      <c r="H2339"/>
      <c r="I2339" s="2"/>
      <c r="J2339"/>
      <c r="K2339"/>
      <c r="L2339"/>
      <c r="M2339" s="17"/>
      <c r="N2339" s="16"/>
      <c r="O2339" s="15"/>
      <c r="P2339" s="16"/>
      <c r="Q2339" s="6"/>
      <c r="R2339" s="7"/>
      <c r="S2339" s="8"/>
      <c r="T2339" s="8"/>
      <c r="U2339" s="9"/>
      <c r="V2339" s="10"/>
      <c r="W2339" s="11"/>
      <c r="X2339" s="9"/>
      <c r="Y2339" s="10"/>
      <c r="Z2339" s="10"/>
    </row>
    <row r="2340" spans="1:26" s="1" customFormat="1" x14ac:dyDescent="0.25">
      <c r="A2340" s="48"/>
      <c r="D2340"/>
      <c r="E2340"/>
      <c r="F2340"/>
      <c r="G2340"/>
      <c r="H2340"/>
      <c r="I2340" s="2"/>
      <c r="J2340"/>
      <c r="K2340"/>
      <c r="L2340"/>
      <c r="M2340" s="17"/>
      <c r="N2340" s="16"/>
      <c r="O2340" s="15"/>
      <c r="P2340" s="16"/>
      <c r="Q2340" s="6"/>
      <c r="R2340" s="7"/>
      <c r="S2340" s="8"/>
      <c r="T2340" s="8"/>
      <c r="U2340" s="9"/>
      <c r="V2340" s="10"/>
      <c r="W2340" s="11"/>
      <c r="X2340" s="9"/>
      <c r="Y2340" s="10"/>
      <c r="Z2340" s="10"/>
    </row>
    <row r="2341" spans="1:26" s="1" customFormat="1" x14ac:dyDescent="0.25">
      <c r="A2341" s="48"/>
      <c r="D2341"/>
      <c r="E2341"/>
      <c r="F2341"/>
      <c r="G2341"/>
      <c r="H2341"/>
      <c r="I2341" s="2"/>
      <c r="J2341"/>
      <c r="K2341"/>
      <c r="L2341"/>
      <c r="M2341" s="17"/>
      <c r="N2341" s="16"/>
      <c r="O2341" s="15"/>
      <c r="P2341" s="16"/>
      <c r="Q2341" s="6"/>
      <c r="R2341" s="7"/>
      <c r="S2341" s="8"/>
      <c r="T2341" s="8"/>
      <c r="U2341" s="9"/>
      <c r="V2341" s="10"/>
      <c r="W2341" s="11"/>
      <c r="X2341" s="9"/>
      <c r="Y2341" s="10"/>
      <c r="Z2341" s="10"/>
    </row>
    <row r="2342" spans="1:26" s="1" customFormat="1" x14ac:dyDescent="0.25">
      <c r="A2342" s="48"/>
      <c r="D2342"/>
      <c r="E2342"/>
      <c r="F2342"/>
      <c r="G2342"/>
      <c r="H2342"/>
      <c r="I2342" s="2"/>
      <c r="J2342"/>
      <c r="K2342"/>
      <c r="L2342"/>
      <c r="M2342" s="17"/>
      <c r="N2342" s="16"/>
      <c r="O2342" s="15"/>
      <c r="P2342" s="16"/>
      <c r="Q2342" s="6"/>
      <c r="R2342" s="7"/>
      <c r="S2342" s="8"/>
      <c r="T2342" s="8"/>
      <c r="U2342" s="9"/>
      <c r="V2342" s="10"/>
      <c r="W2342" s="11"/>
      <c r="X2342" s="9"/>
      <c r="Y2342" s="10"/>
      <c r="Z2342" s="10"/>
    </row>
    <row r="2343" spans="1:26" s="1" customFormat="1" x14ac:dyDescent="0.25">
      <c r="A2343" s="48"/>
      <c r="D2343"/>
      <c r="E2343"/>
      <c r="F2343"/>
      <c r="G2343"/>
      <c r="H2343"/>
      <c r="I2343" s="2"/>
      <c r="J2343"/>
      <c r="K2343"/>
      <c r="L2343"/>
      <c r="M2343" s="17"/>
      <c r="N2343" s="16"/>
      <c r="O2343" s="15"/>
      <c r="P2343" s="16"/>
      <c r="Q2343" s="6"/>
      <c r="R2343" s="7"/>
      <c r="S2343" s="8"/>
      <c r="T2343" s="8"/>
      <c r="U2343" s="9"/>
      <c r="V2343" s="10"/>
      <c r="W2343" s="11"/>
      <c r="X2343" s="9"/>
      <c r="Y2343" s="10"/>
      <c r="Z2343" s="10"/>
    </row>
    <row r="2344" spans="1:26" s="1" customFormat="1" x14ac:dyDescent="0.25">
      <c r="A2344" s="48"/>
      <c r="D2344"/>
      <c r="E2344"/>
      <c r="F2344"/>
      <c r="G2344"/>
      <c r="H2344"/>
      <c r="I2344" s="2"/>
      <c r="J2344"/>
      <c r="K2344"/>
      <c r="L2344"/>
      <c r="M2344" s="17"/>
      <c r="N2344" s="16"/>
      <c r="O2344" s="15"/>
      <c r="P2344" s="16"/>
      <c r="Q2344" s="6"/>
      <c r="R2344" s="7"/>
      <c r="S2344" s="8"/>
      <c r="T2344" s="8"/>
      <c r="U2344" s="9"/>
      <c r="V2344" s="10"/>
      <c r="W2344" s="11"/>
      <c r="X2344" s="9"/>
      <c r="Y2344" s="10"/>
      <c r="Z2344" s="10"/>
    </row>
    <row r="2345" spans="1:26" s="1" customFormat="1" x14ac:dyDescent="0.25">
      <c r="A2345" s="48"/>
      <c r="D2345"/>
      <c r="E2345"/>
      <c r="F2345"/>
      <c r="G2345"/>
      <c r="H2345"/>
      <c r="I2345" s="2"/>
      <c r="J2345"/>
      <c r="K2345"/>
      <c r="L2345"/>
      <c r="M2345" s="17"/>
      <c r="N2345" s="16"/>
      <c r="O2345" s="15"/>
      <c r="P2345" s="16"/>
      <c r="Q2345" s="6"/>
      <c r="R2345" s="7"/>
      <c r="S2345" s="8"/>
      <c r="T2345" s="8"/>
      <c r="U2345" s="9"/>
      <c r="V2345" s="10"/>
      <c r="W2345" s="11"/>
      <c r="X2345" s="9"/>
      <c r="Y2345" s="10"/>
      <c r="Z2345" s="10"/>
    </row>
    <row r="2346" spans="1:26" s="1" customFormat="1" x14ac:dyDescent="0.25">
      <c r="A2346" s="48"/>
      <c r="D2346"/>
      <c r="E2346"/>
      <c r="F2346"/>
      <c r="G2346"/>
      <c r="H2346"/>
      <c r="I2346" s="2"/>
      <c r="J2346"/>
      <c r="K2346"/>
      <c r="L2346"/>
      <c r="M2346" s="17"/>
      <c r="N2346" s="16"/>
      <c r="O2346" s="15"/>
      <c r="P2346" s="16"/>
      <c r="Q2346" s="6"/>
      <c r="R2346" s="7"/>
      <c r="S2346" s="8"/>
      <c r="T2346" s="8"/>
      <c r="U2346" s="9"/>
      <c r="V2346" s="10"/>
      <c r="W2346" s="11"/>
      <c r="X2346" s="9"/>
      <c r="Y2346" s="10"/>
      <c r="Z2346" s="10"/>
    </row>
    <row r="2347" spans="1:26" s="1" customFormat="1" x14ac:dyDescent="0.25">
      <c r="A2347" s="48"/>
      <c r="D2347"/>
      <c r="E2347"/>
      <c r="F2347"/>
      <c r="G2347"/>
      <c r="H2347"/>
      <c r="I2347" s="2"/>
      <c r="J2347"/>
      <c r="K2347"/>
      <c r="L2347"/>
      <c r="M2347" s="17"/>
      <c r="N2347" s="16"/>
      <c r="O2347" s="15"/>
      <c r="P2347" s="16"/>
      <c r="Q2347" s="6"/>
      <c r="R2347" s="7"/>
      <c r="S2347" s="8"/>
      <c r="T2347" s="8"/>
      <c r="U2347" s="9"/>
      <c r="V2347" s="10"/>
      <c r="W2347" s="11"/>
      <c r="X2347" s="9"/>
      <c r="Y2347" s="10"/>
      <c r="Z2347" s="10"/>
    </row>
    <row r="2348" spans="1:26" s="1" customFormat="1" x14ac:dyDescent="0.25">
      <c r="A2348" s="48"/>
      <c r="D2348"/>
      <c r="E2348"/>
      <c r="F2348"/>
      <c r="G2348"/>
      <c r="H2348"/>
      <c r="I2348" s="2"/>
      <c r="J2348"/>
      <c r="K2348"/>
      <c r="L2348"/>
      <c r="M2348" s="17"/>
      <c r="N2348" s="16"/>
      <c r="O2348" s="15"/>
      <c r="P2348" s="16"/>
      <c r="Q2348" s="6"/>
      <c r="R2348" s="7"/>
      <c r="S2348" s="8"/>
      <c r="T2348" s="8"/>
      <c r="U2348" s="9"/>
      <c r="V2348" s="10"/>
      <c r="W2348" s="11"/>
      <c r="X2348" s="9"/>
      <c r="Y2348" s="10"/>
      <c r="Z2348" s="10"/>
    </row>
    <row r="2349" spans="1:26" s="1" customFormat="1" x14ac:dyDescent="0.25">
      <c r="A2349" s="48"/>
      <c r="D2349"/>
      <c r="E2349"/>
      <c r="F2349"/>
      <c r="G2349"/>
      <c r="H2349"/>
      <c r="I2349" s="2"/>
      <c r="J2349"/>
      <c r="K2349"/>
      <c r="L2349"/>
      <c r="M2349" s="17"/>
      <c r="N2349" s="16"/>
      <c r="O2349" s="15"/>
      <c r="P2349" s="16"/>
      <c r="Q2349" s="6"/>
      <c r="R2349" s="7"/>
      <c r="S2349" s="8"/>
      <c r="T2349" s="8"/>
      <c r="U2349" s="9"/>
      <c r="V2349" s="10"/>
      <c r="W2349" s="11"/>
      <c r="X2349" s="9"/>
      <c r="Y2349" s="10"/>
      <c r="Z2349" s="10"/>
    </row>
    <row r="2350" spans="1:26" s="1" customFormat="1" x14ac:dyDescent="0.25">
      <c r="A2350" s="48"/>
      <c r="D2350"/>
      <c r="E2350"/>
      <c r="F2350"/>
      <c r="G2350"/>
      <c r="H2350"/>
      <c r="I2350" s="2"/>
      <c r="J2350"/>
      <c r="K2350"/>
      <c r="L2350"/>
      <c r="M2350" s="17"/>
      <c r="N2350" s="16"/>
      <c r="O2350" s="15"/>
      <c r="P2350" s="16"/>
      <c r="Q2350" s="6"/>
      <c r="R2350" s="7"/>
      <c r="S2350" s="8"/>
      <c r="T2350" s="8"/>
      <c r="U2350" s="9"/>
      <c r="V2350" s="10"/>
      <c r="W2350" s="11"/>
      <c r="X2350" s="9"/>
      <c r="Y2350" s="10"/>
      <c r="Z2350" s="10"/>
    </row>
    <row r="2351" spans="1:26" s="1" customFormat="1" x14ac:dyDescent="0.25">
      <c r="A2351" s="48"/>
      <c r="D2351"/>
      <c r="E2351"/>
      <c r="F2351"/>
      <c r="G2351"/>
      <c r="H2351"/>
      <c r="I2351" s="2"/>
      <c r="J2351"/>
      <c r="K2351"/>
      <c r="L2351"/>
      <c r="M2351" s="17"/>
      <c r="N2351" s="16"/>
      <c r="O2351" s="15"/>
      <c r="P2351" s="16"/>
      <c r="Q2351" s="6"/>
      <c r="R2351" s="7"/>
      <c r="S2351" s="8"/>
      <c r="T2351" s="8"/>
      <c r="U2351" s="9"/>
      <c r="V2351" s="10"/>
      <c r="W2351" s="11"/>
      <c r="X2351" s="9"/>
      <c r="Y2351" s="10"/>
      <c r="Z2351" s="10"/>
    </row>
    <row r="2352" spans="1:26" s="1" customFormat="1" x14ac:dyDescent="0.25">
      <c r="A2352" s="48"/>
      <c r="D2352"/>
      <c r="E2352"/>
      <c r="F2352"/>
      <c r="G2352"/>
      <c r="H2352"/>
      <c r="I2352" s="2"/>
      <c r="J2352"/>
      <c r="K2352"/>
      <c r="L2352"/>
      <c r="M2352" s="17"/>
      <c r="N2352" s="16"/>
      <c r="O2352" s="15"/>
      <c r="P2352" s="16"/>
      <c r="Q2352" s="6"/>
      <c r="R2352" s="7"/>
      <c r="S2352" s="8"/>
      <c r="T2352" s="8"/>
      <c r="U2352" s="9"/>
      <c r="V2352" s="10"/>
      <c r="W2352" s="11"/>
      <c r="X2352" s="9"/>
      <c r="Y2352" s="10"/>
      <c r="Z2352" s="10"/>
    </row>
    <row r="2353" spans="1:26" s="1" customFormat="1" x14ac:dyDescent="0.25">
      <c r="A2353" s="48"/>
      <c r="D2353"/>
      <c r="E2353"/>
      <c r="F2353"/>
      <c r="G2353"/>
      <c r="H2353"/>
      <c r="I2353" s="2"/>
      <c r="J2353"/>
      <c r="K2353"/>
      <c r="L2353"/>
      <c r="M2353" s="17"/>
      <c r="N2353" s="16"/>
      <c r="O2353" s="15"/>
      <c r="P2353" s="16"/>
      <c r="Q2353" s="6"/>
      <c r="R2353" s="7"/>
      <c r="S2353" s="8"/>
      <c r="T2353" s="8"/>
      <c r="U2353" s="9"/>
      <c r="V2353" s="10"/>
      <c r="W2353" s="11"/>
      <c r="X2353" s="9"/>
      <c r="Y2353" s="10"/>
      <c r="Z2353" s="10"/>
    </row>
    <row r="2354" spans="1:26" s="1" customFormat="1" x14ac:dyDescent="0.25">
      <c r="A2354" s="48"/>
      <c r="D2354"/>
      <c r="E2354"/>
      <c r="F2354"/>
      <c r="G2354"/>
      <c r="H2354"/>
      <c r="I2354" s="2"/>
      <c r="J2354"/>
      <c r="K2354"/>
      <c r="L2354"/>
      <c r="M2354" s="17"/>
      <c r="N2354" s="16"/>
      <c r="O2354" s="15"/>
      <c r="P2354" s="16"/>
      <c r="Q2354" s="6"/>
      <c r="R2354" s="7"/>
      <c r="S2354" s="8"/>
      <c r="T2354" s="8"/>
      <c r="U2354" s="9"/>
      <c r="V2354" s="10"/>
      <c r="W2354" s="11"/>
      <c r="X2354" s="9"/>
      <c r="Y2354" s="10"/>
      <c r="Z2354" s="10"/>
    </row>
    <row r="2355" spans="1:26" s="1" customFormat="1" x14ac:dyDescent="0.25">
      <c r="A2355" s="48"/>
      <c r="D2355"/>
      <c r="E2355"/>
      <c r="F2355"/>
      <c r="G2355"/>
      <c r="H2355"/>
      <c r="I2355" s="2"/>
      <c r="J2355"/>
      <c r="K2355"/>
      <c r="L2355"/>
      <c r="M2355" s="17"/>
      <c r="N2355" s="16"/>
      <c r="O2355" s="15"/>
      <c r="P2355" s="16"/>
      <c r="Q2355" s="6"/>
      <c r="R2355" s="7"/>
      <c r="S2355" s="8"/>
      <c r="T2355" s="8"/>
      <c r="U2355" s="9"/>
      <c r="V2355" s="10"/>
      <c r="W2355" s="11"/>
      <c r="X2355" s="9"/>
      <c r="Y2355" s="10"/>
      <c r="Z2355" s="10"/>
    </row>
    <row r="2356" spans="1:26" s="1" customFormat="1" x14ac:dyDescent="0.25">
      <c r="A2356" s="48"/>
      <c r="D2356"/>
      <c r="E2356"/>
      <c r="F2356"/>
      <c r="G2356"/>
      <c r="H2356"/>
      <c r="I2356" s="2"/>
      <c r="J2356"/>
      <c r="K2356"/>
      <c r="L2356"/>
      <c r="M2356" s="17"/>
      <c r="N2356" s="16"/>
      <c r="O2356" s="15"/>
      <c r="P2356" s="16"/>
      <c r="Q2356" s="6"/>
      <c r="R2356" s="7"/>
      <c r="S2356" s="8"/>
      <c r="T2356" s="8"/>
      <c r="U2356" s="9"/>
      <c r="V2356" s="10"/>
      <c r="W2356" s="11"/>
      <c r="X2356" s="9"/>
      <c r="Y2356" s="10"/>
      <c r="Z2356" s="10"/>
    </row>
    <row r="2357" spans="1:26" s="1" customFormat="1" x14ac:dyDescent="0.25">
      <c r="A2357" s="48"/>
      <c r="D2357"/>
      <c r="E2357"/>
      <c r="F2357"/>
      <c r="G2357"/>
      <c r="H2357"/>
      <c r="I2357" s="2"/>
      <c r="J2357"/>
      <c r="K2357"/>
      <c r="L2357"/>
      <c r="M2357" s="17"/>
      <c r="N2357" s="16"/>
      <c r="O2357" s="15"/>
      <c r="P2357" s="16"/>
      <c r="Q2357" s="6"/>
      <c r="R2357" s="7"/>
      <c r="S2357" s="8"/>
      <c r="T2357" s="8"/>
      <c r="U2357" s="9"/>
      <c r="V2357" s="10"/>
      <c r="W2357" s="11"/>
      <c r="X2357" s="9"/>
      <c r="Y2357" s="10"/>
      <c r="Z2357" s="10"/>
    </row>
    <row r="2358" spans="1:26" s="1" customFormat="1" x14ac:dyDescent="0.25">
      <c r="A2358" s="48"/>
      <c r="D2358"/>
      <c r="E2358"/>
      <c r="F2358"/>
      <c r="G2358"/>
      <c r="H2358"/>
      <c r="I2358" s="2"/>
      <c r="J2358"/>
      <c r="K2358"/>
      <c r="L2358"/>
      <c r="M2358" s="17"/>
      <c r="N2358" s="16"/>
      <c r="O2358" s="15"/>
      <c r="P2358" s="16"/>
      <c r="Q2358" s="6"/>
      <c r="R2358" s="7"/>
      <c r="S2358" s="8"/>
      <c r="T2358" s="8"/>
      <c r="U2358" s="9"/>
      <c r="V2358" s="10"/>
      <c r="W2358" s="11"/>
      <c r="X2358" s="9"/>
      <c r="Y2358" s="10"/>
      <c r="Z2358" s="10"/>
    </row>
    <row r="2359" spans="1:26" s="1" customFormat="1" x14ac:dyDescent="0.25">
      <c r="A2359" s="48"/>
      <c r="D2359"/>
      <c r="E2359"/>
      <c r="F2359"/>
      <c r="G2359"/>
      <c r="H2359"/>
      <c r="I2359" s="2"/>
      <c r="J2359"/>
      <c r="K2359"/>
      <c r="L2359"/>
      <c r="M2359" s="17"/>
      <c r="N2359" s="16"/>
      <c r="O2359" s="15"/>
      <c r="P2359" s="16"/>
      <c r="Q2359" s="6"/>
      <c r="R2359" s="7"/>
      <c r="S2359" s="8"/>
      <c r="T2359" s="8"/>
      <c r="U2359" s="9"/>
      <c r="V2359" s="10"/>
      <c r="W2359" s="11"/>
      <c r="X2359" s="9"/>
      <c r="Y2359" s="10"/>
      <c r="Z2359" s="10"/>
    </row>
    <row r="2360" spans="1:26" s="1" customFormat="1" x14ac:dyDescent="0.25">
      <c r="A2360" s="48"/>
      <c r="D2360"/>
      <c r="E2360"/>
      <c r="F2360"/>
      <c r="G2360"/>
      <c r="H2360"/>
      <c r="I2360" s="2"/>
      <c r="J2360"/>
      <c r="K2360"/>
      <c r="L2360"/>
      <c r="M2360" s="17"/>
      <c r="N2360" s="16"/>
      <c r="O2360" s="15"/>
      <c r="P2360" s="16"/>
      <c r="Q2360" s="6"/>
      <c r="R2360" s="7"/>
      <c r="S2360" s="8"/>
      <c r="T2360" s="8"/>
      <c r="U2360" s="9"/>
      <c r="V2360" s="10"/>
      <c r="W2360" s="11"/>
      <c r="X2360" s="9"/>
      <c r="Y2360" s="10"/>
      <c r="Z2360" s="10"/>
    </row>
    <row r="2361" spans="1:26" s="1" customFormat="1" x14ac:dyDescent="0.25">
      <c r="A2361" s="48"/>
      <c r="D2361"/>
      <c r="E2361"/>
      <c r="F2361"/>
      <c r="G2361"/>
      <c r="H2361"/>
      <c r="I2361" s="2"/>
      <c r="J2361"/>
      <c r="K2361"/>
      <c r="L2361"/>
      <c r="M2361" s="17"/>
      <c r="N2361" s="16"/>
      <c r="O2361" s="15"/>
      <c r="P2361" s="16"/>
      <c r="Q2361" s="6"/>
      <c r="R2361" s="7"/>
      <c r="S2361" s="8"/>
      <c r="T2361" s="8"/>
      <c r="U2361" s="9"/>
      <c r="V2361" s="10"/>
      <c r="W2361" s="11"/>
      <c r="X2361" s="9"/>
      <c r="Y2361" s="10"/>
      <c r="Z2361" s="10"/>
    </row>
    <row r="2362" spans="1:26" s="1" customFormat="1" x14ac:dyDescent="0.25">
      <c r="A2362" s="48"/>
      <c r="D2362"/>
      <c r="E2362"/>
      <c r="F2362"/>
      <c r="G2362"/>
      <c r="H2362"/>
      <c r="I2362" s="2"/>
      <c r="J2362"/>
      <c r="K2362"/>
      <c r="L2362"/>
      <c r="M2362" s="17"/>
      <c r="N2362" s="16"/>
      <c r="O2362" s="15"/>
      <c r="P2362" s="16"/>
      <c r="Q2362" s="6"/>
      <c r="R2362" s="7"/>
      <c r="S2362" s="8"/>
      <c r="T2362" s="8"/>
      <c r="U2362" s="9"/>
      <c r="V2362" s="10"/>
      <c r="W2362" s="11"/>
      <c r="X2362" s="9"/>
      <c r="Y2362" s="10"/>
      <c r="Z2362" s="10"/>
    </row>
    <row r="2363" spans="1:26" s="1" customFormat="1" x14ac:dyDescent="0.25">
      <c r="A2363" s="48"/>
      <c r="D2363"/>
      <c r="E2363"/>
      <c r="F2363"/>
      <c r="G2363"/>
      <c r="H2363"/>
      <c r="I2363" s="2"/>
      <c r="J2363"/>
      <c r="K2363"/>
      <c r="L2363"/>
      <c r="M2363" s="17"/>
      <c r="N2363" s="16"/>
      <c r="O2363" s="15"/>
      <c r="P2363" s="16"/>
      <c r="Q2363" s="6"/>
      <c r="R2363" s="7"/>
      <c r="S2363" s="8"/>
      <c r="T2363" s="8"/>
      <c r="U2363" s="9"/>
      <c r="V2363" s="10"/>
      <c r="W2363" s="11"/>
      <c r="X2363" s="9"/>
      <c r="Y2363" s="10"/>
      <c r="Z2363" s="10"/>
    </row>
    <row r="2364" spans="1:26" s="1" customFormat="1" x14ac:dyDescent="0.25">
      <c r="A2364" s="48"/>
      <c r="D2364"/>
      <c r="E2364"/>
      <c r="F2364"/>
      <c r="G2364"/>
      <c r="H2364"/>
      <c r="I2364" s="2"/>
      <c r="J2364"/>
      <c r="K2364"/>
      <c r="L2364"/>
      <c r="M2364" s="17"/>
      <c r="N2364" s="16"/>
      <c r="O2364" s="15"/>
      <c r="P2364" s="16"/>
      <c r="Q2364" s="6"/>
      <c r="R2364" s="7"/>
      <c r="S2364" s="8"/>
      <c r="T2364" s="8"/>
      <c r="U2364" s="9"/>
      <c r="V2364" s="10"/>
      <c r="W2364" s="11"/>
      <c r="X2364" s="9"/>
      <c r="Y2364" s="10"/>
      <c r="Z2364" s="10"/>
    </row>
    <row r="2365" spans="1:26" s="1" customFormat="1" x14ac:dyDescent="0.25">
      <c r="A2365" s="48"/>
      <c r="D2365"/>
      <c r="E2365"/>
      <c r="F2365"/>
      <c r="G2365"/>
      <c r="H2365"/>
      <c r="I2365" s="2"/>
      <c r="J2365"/>
      <c r="K2365"/>
      <c r="L2365"/>
      <c r="M2365" s="17"/>
      <c r="N2365" s="16"/>
      <c r="O2365" s="15"/>
      <c r="P2365" s="16"/>
      <c r="Q2365" s="6"/>
      <c r="R2365" s="7"/>
      <c r="S2365" s="8"/>
      <c r="T2365" s="8"/>
      <c r="U2365" s="9"/>
      <c r="V2365" s="10"/>
      <c r="W2365" s="11"/>
      <c r="X2365" s="9"/>
      <c r="Y2365" s="10"/>
      <c r="Z2365" s="10"/>
    </row>
    <row r="2366" spans="1:26" s="1" customFormat="1" x14ac:dyDescent="0.25">
      <c r="A2366" s="48"/>
      <c r="D2366"/>
      <c r="E2366"/>
      <c r="F2366"/>
      <c r="G2366"/>
      <c r="H2366"/>
      <c r="I2366" s="2"/>
      <c r="J2366"/>
      <c r="K2366"/>
      <c r="L2366"/>
      <c r="M2366" s="17"/>
      <c r="N2366" s="16"/>
      <c r="O2366" s="15"/>
      <c r="P2366" s="16"/>
      <c r="Q2366" s="6"/>
      <c r="R2366" s="7"/>
      <c r="S2366" s="8"/>
      <c r="T2366" s="8"/>
      <c r="U2366" s="9"/>
      <c r="V2366" s="10"/>
      <c r="W2366" s="11"/>
      <c r="X2366" s="9"/>
      <c r="Y2366" s="10"/>
      <c r="Z2366" s="10"/>
    </row>
    <row r="2367" spans="1:26" s="1" customFormat="1" x14ac:dyDescent="0.25">
      <c r="A2367" s="48"/>
      <c r="D2367"/>
      <c r="E2367"/>
      <c r="F2367"/>
      <c r="G2367"/>
      <c r="H2367"/>
      <c r="I2367" s="2"/>
      <c r="J2367"/>
      <c r="K2367"/>
      <c r="L2367"/>
      <c r="M2367" s="17"/>
      <c r="N2367" s="16"/>
      <c r="O2367" s="15"/>
      <c r="P2367" s="16"/>
      <c r="Q2367" s="6"/>
      <c r="R2367" s="7"/>
      <c r="S2367" s="8"/>
      <c r="T2367" s="8"/>
      <c r="U2367" s="9"/>
      <c r="V2367" s="10"/>
      <c r="W2367" s="11"/>
      <c r="X2367" s="9"/>
      <c r="Y2367" s="10"/>
      <c r="Z2367" s="10"/>
    </row>
    <row r="2368" spans="1:26" s="1" customFormat="1" x14ac:dyDescent="0.25">
      <c r="A2368" s="48"/>
      <c r="D2368"/>
      <c r="E2368"/>
      <c r="F2368"/>
      <c r="G2368"/>
      <c r="H2368"/>
      <c r="I2368" s="2"/>
      <c r="J2368"/>
      <c r="K2368"/>
      <c r="L2368"/>
      <c r="M2368" s="17"/>
      <c r="N2368" s="16"/>
      <c r="O2368" s="15"/>
      <c r="P2368" s="16"/>
      <c r="Q2368" s="6"/>
      <c r="R2368" s="7"/>
      <c r="S2368" s="8"/>
      <c r="T2368" s="8"/>
      <c r="U2368" s="9"/>
      <c r="V2368" s="10"/>
      <c r="W2368" s="11"/>
      <c r="X2368" s="9"/>
      <c r="Y2368" s="10"/>
      <c r="Z2368" s="10"/>
    </row>
    <row r="2369" spans="1:26" s="1" customFormat="1" x14ac:dyDescent="0.25">
      <c r="A2369" s="48"/>
      <c r="D2369"/>
      <c r="E2369"/>
      <c r="F2369"/>
      <c r="G2369"/>
      <c r="H2369"/>
      <c r="I2369" s="2"/>
      <c r="J2369"/>
      <c r="K2369"/>
      <c r="L2369"/>
      <c r="M2369" s="17"/>
      <c r="N2369" s="16"/>
      <c r="O2369" s="15"/>
      <c r="P2369" s="16"/>
      <c r="Q2369" s="6"/>
      <c r="R2369" s="7"/>
      <c r="S2369" s="8"/>
      <c r="T2369" s="8"/>
      <c r="U2369" s="9"/>
      <c r="V2369" s="10"/>
      <c r="W2369" s="11"/>
      <c r="X2369" s="9"/>
      <c r="Y2369" s="10"/>
      <c r="Z2369" s="10"/>
    </row>
    <row r="2370" spans="1:26" s="1" customFormat="1" x14ac:dyDescent="0.25">
      <c r="A2370" s="48"/>
      <c r="D2370"/>
      <c r="E2370"/>
      <c r="F2370"/>
      <c r="G2370"/>
      <c r="H2370"/>
      <c r="I2370" s="2"/>
      <c r="J2370"/>
      <c r="K2370"/>
      <c r="L2370"/>
      <c r="M2370" s="17"/>
      <c r="N2370" s="16"/>
      <c r="O2370" s="15"/>
      <c r="P2370" s="16"/>
      <c r="Q2370" s="6"/>
      <c r="R2370" s="7"/>
      <c r="S2370" s="8"/>
      <c r="T2370" s="8"/>
      <c r="U2370" s="9"/>
      <c r="V2370" s="10"/>
      <c r="W2370" s="11"/>
      <c r="X2370" s="9"/>
      <c r="Y2370" s="10"/>
      <c r="Z2370" s="10"/>
    </row>
    <row r="2371" spans="1:26" s="1" customFormat="1" x14ac:dyDescent="0.25">
      <c r="A2371" s="48"/>
      <c r="D2371"/>
      <c r="E2371"/>
      <c r="F2371"/>
      <c r="G2371"/>
      <c r="H2371"/>
      <c r="I2371" s="2"/>
      <c r="J2371"/>
      <c r="K2371"/>
      <c r="L2371"/>
      <c r="M2371" s="17"/>
      <c r="N2371" s="16"/>
      <c r="O2371" s="15"/>
      <c r="P2371" s="16"/>
      <c r="Q2371" s="6"/>
      <c r="R2371" s="7"/>
      <c r="S2371" s="8"/>
      <c r="T2371" s="8"/>
      <c r="U2371" s="9"/>
      <c r="V2371" s="10"/>
      <c r="W2371" s="11"/>
      <c r="X2371" s="9"/>
      <c r="Y2371" s="10"/>
      <c r="Z2371" s="10"/>
    </row>
    <row r="2372" spans="1:26" s="1" customFormat="1" x14ac:dyDescent="0.25">
      <c r="A2372" s="48"/>
      <c r="D2372"/>
      <c r="E2372"/>
      <c r="F2372"/>
      <c r="G2372"/>
      <c r="H2372"/>
      <c r="I2372" s="2"/>
      <c r="J2372"/>
      <c r="K2372"/>
      <c r="L2372"/>
      <c r="M2372" s="17"/>
      <c r="N2372" s="16"/>
      <c r="O2372" s="15"/>
      <c r="P2372" s="16"/>
      <c r="Q2372" s="6"/>
      <c r="R2372" s="7"/>
      <c r="S2372" s="8"/>
      <c r="T2372" s="8"/>
      <c r="U2372" s="9"/>
      <c r="V2372" s="10"/>
      <c r="W2372" s="11"/>
      <c r="X2372" s="9"/>
      <c r="Y2372" s="10"/>
      <c r="Z2372" s="10"/>
    </row>
    <row r="2373" spans="1:26" s="1" customFormat="1" x14ac:dyDescent="0.25">
      <c r="A2373" s="48"/>
      <c r="D2373"/>
      <c r="E2373"/>
      <c r="F2373"/>
      <c r="G2373"/>
      <c r="H2373"/>
      <c r="I2373" s="2"/>
      <c r="J2373"/>
      <c r="K2373"/>
      <c r="L2373"/>
      <c r="M2373" s="17"/>
      <c r="N2373" s="16"/>
      <c r="O2373" s="15"/>
      <c r="P2373" s="16"/>
      <c r="Q2373" s="6"/>
      <c r="R2373" s="7"/>
      <c r="S2373" s="8"/>
      <c r="T2373" s="8"/>
      <c r="U2373" s="9"/>
      <c r="V2373" s="10"/>
      <c r="W2373" s="11"/>
      <c r="X2373" s="9"/>
      <c r="Y2373" s="10"/>
      <c r="Z2373" s="10"/>
    </row>
    <row r="2374" spans="1:26" s="1" customFormat="1" x14ac:dyDescent="0.25">
      <c r="A2374" s="48"/>
      <c r="D2374"/>
      <c r="E2374"/>
      <c r="F2374"/>
      <c r="G2374"/>
      <c r="H2374"/>
      <c r="I2374" s="2"/>
      <c r="J2374"/>
      <c r="K2374"/>
      <c r="L2374"/>
      <c r="M2374" s="17"/>
      <c r="N2374" s="16"/>
      <c r="O2374" s="15"/>
      <c r="P2374" s="16"/>
      <c r="Q2374" s="6"/>
      <c r="R2374" s="7"/>
      <c r="S2374" s="8"/>
      <c r="T2374" s="8"/>
      <c r="U2374" s="9"/>
      <c r="V2374" s="10"/>
      <c r="W2374" s="11"/>
      <c r="X2374" s="9"/>
      <c r="Y2374" s="10"/>
      <c r="Z2374" s="10"/>
    </row>
    <row r="2375" spans="1:26" s="1" customFormat="1" x14ac:dyDescent="0.25">
      <c r="A2375" s="48"/>
      <c r="D2375"/>
      <c r="E2375"/>
      <c r="F2375"/>
      <c r="G2375"/>
      <c r="H2375"/>
      <c r="I2375" s="2"/>
      <c r="J2375"/>
      <c r="K2375"/>
      <c r="L2375"/>
      <c r="M2375" s="17"/>
      <c r="N2375" s="16"/>
      <c r="O2375" s="15"/>
      <c r="P2375" s="16"/>
      <c r="Q2375" s="6"/>
      <c r="R2375" s="7"/>
      <c r="S2375" s="8"/>
      <c r="T2375" s="8"/>
      <c r="U2375" s="9"/>
      <c r="V2375" s="10"/>
      <c r="W2375" s="11"/>
      <c r="X2375" s="9"/>
      <c r="Y2375" s="10"/>
      <c r="Z2375" s="10"/>
    </row>
    <row r="2376" spans="1:26" s="1" customFormat="1" x14ac:dyDescent="0.25">
      <c r="A2376" s="48"/>
      <c r="D2376"/>
      <c r="E2376"/>
      <c r="F2376"/>
      <c r="G2376"/>
      <c r="H2376"/>
      <c r="I2376" s="2"/>
      <c r="J2376"/>
      <c r="K2376"/>
      <c r="L2376"/>
      <c r="M2376" s="17"/>
      <c r="N2376" s="16"/>
      <c r="O2376" s="15"/>
      <c r="P2376" s="16"/>
      <c r="Q2376" s="6"/>
      <c r="R2376" s="7"/>
      <c r="S2376" s="8"/>
      <c r="T2376" s="8"/>
      <c r="U2376" s="9"/>
      <c r="V2376" s="10"/>
      <c r="W2376" s="11"/>
      <c r="X2376" s="9"/>
      <c r="Y2376" s="10"/>
      <c r="Z2376" s="10"/>
    </row>
    <row r="2377" spans="1:26" s="1" customFormat="1" x14ac:dyDescent="0.25">
      <c r="A2377" s="48"/>
      <c r="D2377"/>
      <c r="E2377"/>
      <c r="F2377"/>
      <c r="G2377"/>
      <c r="H2377"/>
      <c r="I2377" s="2"/>
      <c r="J2377"/>
      <c r="K2377"/>
      <c r="L2377"/>
      <c r="M2377" s="17"/>
      <c r="N2377" s="16"/>
      <c r="O2377" s="15"/>
      <c r="P2377" s="16"/>
      <c r="Q2377" s="6"/>
      <c r="R2377" s="7"/>
      <c r="S2377" s="8"/>
      <c r="T2377" s="8"/>
      <c r="U2377" s="9"/>
      <c r="V2377" s="10"/>
      <c r="W2377" s="11"/>
      <c r="X2377" s="9"/>
      <c r="Y2377" s="10"/>
      <c r="Z2377" s="10"/>
    </row>
    <row r="2378" spans="1:26" s="1" customFormat="1" x14ac:dyDescent="0.25">
      <c r="A2378" s="48"/>
      <c r="D2378"/>
      <c r="E2378"/>
      <c r="F2378"/>
      <c r="G2378"/>
      <c r="H2378"/>
      <c r="I2378" s="2"/>
      <c r="J2378"/>
      <c r="K2378"/>
      <c r="L2378"/>
      <c r="M2378" s="17"/>
      <c r="N2378" s="16"/>
      <c r="O2378" s="15"/>
      <c r="P2378" s="16"/>
      <c r="Q2378" s="6"/>
      <c r="R2378" s="7"/>
      <c r="S2378" s="8"/>
      <c r="T2378" s="8"/>
      <c r="U2378" s="9"/>
      <c r="V2378" s="10"/>
      <c r="W2378" s="11"/>
      <c r="X2378" s="9"/>
      <c r="Y2378" s="10"/>
      <c r="Z2378" s="10"/>
    </row>
    <row r="2379" spans="1:26" s="1" customFormat="1" x14ac:dyDescent="0.25">
      <c r="A2379" s="48"/>
      <c r="D2379"/>
      <c r="E2379"/>
      <c r="F2379"/>
      <c r="G2379"/>
      <c r="H2379"/>
      <c r="I2379" s="2"/>
      <c r="J2379"/>
      <c r="K2379"/>
      <c r="L2379"/>
      <c r="M2379" s="17"/>
      <c r="N2379" s="16"/>
      <c r="O2379" s="15"/>
      <c r="P2379" s="16"/>
      <c r="Q2379" s="6"/>
      <c r="R2379" s="7"/>
      <c r="S2379" s="8"/>
      <c r="T2379" s="8"/>
      <c r="U2379" s="9"/>
      <c r="V2379" s="10"/>
      <c r="W2379" s="11"/>
      <c r="X2379" s="9"/>
      <c r="Y2379" s="10"/>
      <c r="Z2379" s="10"/>
    </row>
    <row r="2380" spans="1:26" s="1" customFormat="1" x14ac:dyDescent="0.25">
      <c r="A2380" s="48"/>
      <c r="D2380"/>
      <c r="E2380"/>
      <c r="F2380"/>
      <c r="G2380"/>
      <c r="H2380"/>
      <c r="I2380" s="2"/>
      <c r="J2380"/>
      <c r="K2380"/>
      <c r="L2380"/>
      <c r="M2380" s="17"/>
      <c r="N2380" s="16"/>
      <c r="O2380" s="15"/>
      <c r="P2380" s="16"/>
      <c r="Q2380" s="6"/>
      <c r="R2380" s="7"/>
      <c r="S2380" s="8"/>
      <c r="T2380" s="8"/>
      <c r="U2380" s="9"/>
      <c r="V2380" s="10"/>
      <c r="W2380" s="11"/>
      <c r="X2380" s="9"/>
      <c r="Y2380" s="10"/>
      <c r="Z2380" s="10"/>
    </row>
    <row r="2381" spans="1:26" s="1" customFormat="1" x14ac:dyDescent="0.25">
      <c r="A2381" s="48"/>
      <c r="D2381"/>
      <c r="E2381"/>
      <c r="F2381"/>
      <c r="G2381"/>
      <c r="H2381"/>
      <c r="I2381" s="2"/>
      <c r="J2381"/>
      <c r="K2381"/>
      <c r="L2381"/>
      <c r="M2381" s="17"/>
      <c r="N2381" s="16"/>
      <c r="O2381" s="15"/>
      <c r="P2381" s="16"/>
      <c r="Q2381" s="6"/>
      <c r="R2381" s="7"/>
      <c r="S2381" s="8"/>
      <c r="T2381" s="8"/>
      <c r="U2381" s="9"/>
      <c r="V2381" s="10"/>
      <c r="W2381" s="11"/>
      <c r="X2381" s="9"/>
      <c r="Y2381" s="10"/>
      <c r="Z2381" s="10"/>
    </row>
    <row r="2382" spans="1:26" s="1" customFormat="1" x14ac:dyDescent="0.25">
      <c r="A2382" s="48"/>
      <c r="D2382"/>
      <c r="E2382"/>
      <c r="F2382"/>
      <c r="G2382"/>
      <c r="H2382"/>
      <c r="I2382" s="2"/>
      <c r="J2382"/>
      <c r="K2382"/>
      <c r="L2382"/>
      <c r="M2382" s="17"/>
      <c r="N2382" s="16"/>
      <c r="O2382" s="15"/>
      <c r="P2382" s="16"/>
      <c r="Q2382" s="6"/>
      <c r="R2382" s="7"/>
      <c r="S2382" s="8"/>
      <c r="T2382" s="8"/>
      <c r="U2382" s="9"/>
      <c r="V2382" s="10"/>
      <c r="W2382" s="11"/>
      <c r="X2382" s="9"/>
      <c r="Y2382" s="10"/>
      <c r="Z2382" s="10"/>
    </row>
    <row r="2383" spans="1:26" s="1" customFormat="1" x14ac:dyDescent="0.25">
      <c r="A2383" s="48"/>
      <c r="D2383"/>
      <c r="E2383"/>
      <c r="F2383"/>
      <c r="G2383"/>
      <c r="H2383"/>
      <c r="I2383" s="2"/>
      <c r="J2383"/>
      <c r="K2383"/>
      <c r="L2383"/>
      <c r="M2383" s="17"/>
      <c r="N2383" s="16"/>
      <c r="O2383" s="15"/>
      <c r="P2383" s="16"/>
      <c r="Q2383" s="6"/>
      <c r="R2383" s="7"/>
      <c r="S2383" s="8"/>
      <c r="T2383" s="8"/>
      <c r="U2383" s="9"/>
      <c r="V2383" s="10"/>
      <c r="W2383" s="11"/>
      <c r="X2383" s="9"/>
      <c r="Y2383" s="10"/>
      <c r="Z2383" s="10"/>
    </row>
    <row r="2384" spans="1:26" s="1" customFormat="1" x14ac:dyDescent="0.25">
      <c r="A2384" s="48"/>
      <c r="D2384"/>
      <c r="E2384"/>
      <c r="F2384"/>
      <c r="G2384"/>
      <c r="H2384"/>
      <c r="I2384" s="2"/>
      <c r="J2384"/>
      <c r="K2384"/>
      <c r="L2384"/>
      <c r="M2384" s="17"/>
      <c r="N2384" s="16"/>
      <c r="O2384" s="15"/>
      <c r="P2384" s="16"/>
      <c r="Q2384" s="6"/>
      <c r="R2384" s="7"/>
      <c r="S2384" s="8"/>
      <c r="T2384" s="8"/>
      <c r="U2384" s="9"/>
      <c r="V2384" s="10"/>
      <c r="W2384" s="11"/>
      <c r="X2384" s="9"/>
      <c r="Y2384" s="10"/>
      <c r="Z2384" s="10"/>
    </row>
    <row r="2385" spans="1:26" s="1" customFormat="1" x14ac:dyDescent="0.25">
      <c r="A2385" s="48"/>
      <c r="D2385"/>
      <c r="E2385"/>
      <c r="F2385"/>
      <c r="G2385"/>
      <c r="H2385"/>
      <c r="I2385" s="2"/>
      <c r="J2385"/>
      <c r="K2385"/>
      <c r="L2385"/>
      <c r="M2385" s="17"/>
      <c r="N2385" s="16"/>
      <c r="O2385" s="15"/>
      <c r="P2385" s="16"/>
      <c r="Q2385" s="6"/>
      <c r="R2385" s="7"/>
      <c r="S2385" s="8"/>
      <c r="T2385" s="8"/>
      <c r="U2385" s="9"/>
      <c r="V2385" s="10"/>
      <c r="W2385" s="11"/>
      <c r="X2385" s="9"/>
      <c r="Y2385" s="10"/>
      <c r="Z2385" s="10"/>
    </row>
    <row r="2386" spans="1:26" s="1" customFormat="1" x14ac:dyDescent="0.25">
      <c r="A2386" s="48"/>
      <c r="D2386"/>
      <c r="E2386"/>
      <c r="F2386"/>
      <c r="G2386"/>
      <c r="H2386"/>
      <c r="I2386" s="2"/>
      <c r="J2386"/>
      <c r="K2386"/>
      <c r="L2386"/>
      <c r="M2386" s="17"/>
      <c r="N2386" s="16"/>
      <c r="O2386" s="15"/>
      <c r="P2386" s="16"/>
      <c r="Q2386" s="6"/>
      <c r="R2386" s="7"/>
      <c r="S2386" s="8"/>
      <c r="T2386" s="8"/>
      <c r="U2386" s="9"/>
      <c r="V2386" s="10"/>
      <c r="W2386" s="11"/>
      <c r="X2386" s="9"/>
      <c r="Y2386" s="10"/>
      <c r="Z2386" s="10"/>
    </row>
    <row r="2387" spans="1:26" s="1" customFormat="1" x14ac:dyDescent="0.25">
      <c r="A2387" s="48"/>
      <c r="D2387"/>
      <c r="E2387"/>
      <c r="F2387"/>
      <c r="G2387"/>
      <c r="H2387"/>
      <c r="I2387" s="2"/>
      <c r="J2387"/>
      <c r="K2387"/>
      <c r="L2387"/>
      <c r="M2387" s="17"/>
      <c r="N2387" s="16"/>
      <c r="O2387" s="15"/>
      <c r="P2387" s="16"/>
      <c r="Q2387" s="6"/>
      <c r="R2387" s="7"/>
      <c r="S2387" s="8"/>
      <c r="T2387" s="8"/>
      <c r="U2387" s="9"/>
      <c r="V2387" s="10"/>
      <c r="W2387" s="11"/>
      <c r="X2387" s="9"/>
      <c r="Y2387" s="10"/>
      <c r="Z2387" s="10"/>
    </row>
    <row r="2388" spans="1:26" s="1" customFormat="1" x14ac:dyDescent="0.25">
      <c r="A2388" s="48"/>
      <c r="D2388"/>
      <c r="E2388"/>
      <c r="F2388"/>
      <c r="G2388"/>
      <c r="H2388"/>
      <c r="I2388" s="2"/>
      <c r="J2388"/>
      <c r="K2388"/>
      <c r="L2388"/>
      <c r="M2388" s="17"/>
      <c r="N2388" s="16"/>
      <c r="O2388" s="15"/>
      <c r="P2388" s="16"/>
      <c r="Q2388" s="6"/>
      <c r="R2388" s="7"/>
      <c r="S2388" s="8"/>
      <c r="T2388" s="8"/>
      <c r="U2388" s="9"/>
      <c r="V2388" s="10"/>
      <c r="W2388" s="11"/>
      <c r="X2388" s="9"/>
      <c r="Y2388" s="10"/>
      <c r="Z2388" s="10"/>
    </row>
    <row r="2389" spans="1:26" s="1" customFormat="1" x14ac:dyDescent="0.25">
      <c r="A2389" s="48"/>
      <c r="D2389"/>
      <c r="E2389"/>
      <c r="F2389"/>
      <c r="G2389"/>
      <c r="H2389"/>
      <c r="I2389" s="2"/>
      <c r="J2389"/>
      <c r="K2389"/>
      <c r="L2389"/>
      <c r="M2389" s="17"/>
      <c r="N2389" s="16"/>
      <c r="O2389" s="15"/>
      <c r="P2389" s="16"/>
      <c r="Q2389" s="6"/>
      <c r="R2389" s="7"/>
      <c r="S2389" s="8"/>
      <c r="T2389" s="8"/>
      <c r="U2389" s="9"/>
      <c r="V2389" s="10"/>
      <c r="W2389" s="11"/>
      <c r="X2389" s="9"/>
      <c r="Y2389" s="10"/>
      <c r="Z2389" s="10"/>
    </row>
    <row r="2390" spans="1:26" s="1" customFormat="1" x14ac:dyDescent="0.25">
      <c r="A2390" s="48"/>
      <c r="D2390"/>
      <c r="E2390"/>
      <c r="F2390"/>
      <c r="G2390"/>
      <c r="H2390"/>
      <c r="I2390" s="2"/>
      <c r="J2390"/>
      <c r="K2390"/>
      <c r="L2390"/>
      <c r="M2390" s="17"/>
      <c r="N2390" s="16"/>
      <c r="O2390" s="15"/>
      <c r="P2390" s="16"/>
      <c r="Q2390" s="6"/>
      <c r="R2390" s="7"/>
      <c r="S2390" s="8"/>
      <c r="T2390" s="8"/>
      <c r="U2390" s="9"/>
      <c r="V2390" s="10"/>
      <c r="W2390" s="11"/>
      <c r="X2390" s="9"/>
      <c r="Y2390" s="10"/>
      <c r="Z2390" s="10"/>
    </row>
    <row r="2391" spans="1:26" s="1" customFormat="1" x14ac:dyDescent="0.25">
      <c r="A2391" s="48"/>
      <c r="D2391"/>
      <c r="E2391"/>
      <c r="F2391"/>
      <c r="G2391"/>
      <c r="H2391"/>
      <c r="I2391" s="2"/>
      <c r="J2391"/>
      <c r="K2391"/>
      <c r="L2391"/>
      <c r="M2391" s="17"/>
      <c r="N2391" s="16"/>
      <c r="O2391" s="15"/>
      <c r="P2391" s="16"/>
      <c r="Q2391" s="6"/>
      <c r="R2391" s="7"/>
      <c r="S2391" s="8"/>
      <c r="T2391" s="8"/>
      <c r="U2391" s="9"/>
      <c r="V2391" s="10"/>
      <c r="W2391" s="11"/>
      <c r="X2391" s="9"/>
      <c r="Y2391" s="10"/>
      <c r="Z2391" s="10"/>
    </row>
    <row r="2392" spans="1:26" s="1" customFormat="1" x14ac:dyDescent="0.25">
      <c r="A2392" s="48"/>
      <c r="D2392"/>
      <c r="E2392"/>
      <c r="F2392"/>
      <c r="G2392"/>
      <c r="H2392"/>
      <c r="I2392" s="2"/>
      <c r="J2392"/>
      <c r="K2392"/>
      <c r="L2392"/>
      <c r="M2392" s="17"/>
      <c r="N2392" s="16"/>
      <c r="O2392" s="15"/>
      <c r="P2392" s="16"/>
      <c r="Q2392" s="6"/>
      <c r="R2392" s="7"/>
      <c r="S2392" s="8"/>
      <c r="T2392" s="8"/>
      <c r="U2392" s="9"/>
      <c r="V2392" s="10"/>
      <c r="W2392" s="11"/>
      <c r="X2392" s="9"/>
      <c r="Y2392" s="10"/>
      <c r="Z2392" s="10"/>
    </row>
    <row r="2393" spans="1:26" s="1" customFormat="1" x14ac:dyDescent="0.25">
      <c r="A2393" s="48"/>
      <c r="D2393"/>
      <c r="E2393"/>
      <c r="F2393"/>
      <c r="G2393"/>
      <c r="H2393"/>
      <c r="I2393" s="2"/>
      <c r="J2393"/>
      <c r="K2393"/>
      <c r="L2393"/>
      <c r="M2393" s="17"/>
      <c r="N2393" s="16"/>
      <c r="O2393" s="15"/>
      <c r="P2393" s="16"/>
      <c r="Q2393" s="6"/>
      <c r="R2393" s="7"/>
      <c r="S2393" s="8"/>
      <c r="T2393" s="8"/>
      <c r="U2393" s="9"/>
      <c r="V2393" s="10"/>
      <c r="W2393" s="11"/>
      <c r="X2393" s="9"/>
      <c r="Y2393" s="10"/>
      <c r="Z2393" s="10"/>
    </row>
    <row r="2394" spans="1:26" s="1" customFormat="1" x14ac:dyDescent="0.25">
      <c r="A2394" s="48"/>
      <c r="D2394"/>
      <c r="E2394"/>
      <c r="F2394"/>
      <c r="G2394"/>
      <c r="H2394"/>
      <c r="I2394" s="2"/>
      <c r="J2394"/>
      <c r="K2394"/>
      <c r="L2394"/>
      <c r="M2394" s="17"/>
      <c r="N2394" s="16"/>
      <c r="O2394" s="15"/>
      <c r="P2394" s="16"/>
      <c r="Q2394" s="6"/>
      <c r="R2394" s="7"/>
      <c r="S2394" s="8"/>
      <c r="T2394" s="8"/>
      <c r="U2394" s="9"/>
      <c r="V2394" s="10"/>
      <c r="W2394" s="11"/>
      <c r="X2394" s="9"/>
      <c r="Y2394" s="10"/>
      <c r="Z2394" s="10"/>
    </row>
    <row r="2395" spans="1:26" s="1" customFormat="1" x14ac:dyDescent="0.25">
      <c r="A2395" s="48"/>
      <c r="D2395"/>
      <c r="E2395"/>
      <c r="F2395"/>
      <c r="G2395"/>
      <c r="H2395"/>
      <c r="I2395" s="2"/>
      <c r="J2395"/>
      <c r="K2395"/>
      <c r="L2395"/>
      <c r="M2395" s="17"/>
      <c r="N2395" s="16"/>
      <c r="O2395" s="15"/>
      <c r="P2395" s="16"/>
      <c r="Q2395" s="6"/>
      <c r="R2395" s="7"/>
      <c r="S2395" s="8"/>
      <c r="T2395" s="8"/>
      <c r="U2395" s="9"/>
      <c r="V2395" s="10"/>
      <c r="W2395" s="11"/>
      <c r="X2395" s="9"/>
      <c r="Y2395" s="10"/>
      <c r="Z2395" s="10"/>
    </row>
    <row r="2396" spans="1:26" s="1" customFormat="1" x14ac:dyDescent="0.25">
      <c r="A2396" s="48"/>
      <c r="D2396"/>
      <c r="E2396"/>
      <c r="F2396"/>
      <c r="G2396"/>
      <c r="H2396"/>
      <c r="I2396" s="2"/>
      <c r="J2396"/>
      <c r="K2396"/>
      <c r="L2396"/>
      <c r="M2396" s="17"/>
      <c r="N2396" s="16"/>
      <c r="O2396" s="15"/>
      <c r="P2396" s="16"/>
      <c r="Q2396" s="6"/>
      <c r="R2396" s="7"/>
      <c r="S2396" s="8"/>
      <c r="T2396" s="8"/>
      <c r="U2396" s="9"/>
      <c r="V2396" s="10"/>
      <c r="W2396" s="11"/>
      <c r="X2396" s="9"/>
      <c r="Y2396" s="10"/>
      <c r="Z2396" s="10"/>
    </row>
    <row r="2397" spans="1:26" s="1" customFormat="1" x14ac:dyDescent="0.25">
      <c r="A2397" s="48"/>
      <c r="D2397"/>
      <c r="E2397"/>
      <c r="F2397"/>
      <c r="G2397"/>
      <c r="H2397"/>
      <c r="I2397" s="2"/>
      <c r="J2397"/>
      <c r="K2397"/>
      <c r="L2397"/>
      <c r="M2397" s="17"/>
      <c r="N2397" s="16"/>
      <c r="O2397" s="15"/>
      <c r="P2397" s="16"/>
      <c r="Q2397" s="6"/>
      <c r="R2397" s="7"/>
      <c r="S2397" s="8"/>
      <c r="T2397" s="8"/>
      <c r="U2397" s="9"/>
      <c r="V2397" s="10"/>
      <c r="W2397" s="11"/>
      <c r="X2397" s="9"/>
      <c r="Y2397" s="10"/>
      <c r="Z2397" s="10"/>
    </row>
    <row r="2398" spans="1:26" s="1" customFormat="1" x14ac:dyDescent="0.25">
      <c r="A2398" s="48"/>
      <c r="D2398"/>
      <c r="E2398"/>
      <c r="F2398"/>
      <c r="G2398"/>
      <c r="H2398"/>
      <c r="I2398" s="2"/>
      <c r="J2398"/>
      <c r="K2398"/>
      <c r="L2398"/>
      <c r="M2398" s="17"/>
      <c r="N2398" s="16"/>
      <c r="O2398" s="15"/>
      <c r="P2398" s="16"/>
      <c r="Q2398" s="6"/>
      <c r="R2398" s="7"/>
      <c r="S2398" s="8"/>
      <c r="T2398" s="8"/>
      <c r="U2398" s="9"/>
      <c r="V2398" s="10"/>
      <c r="W2398" s="11"/>
      <c r="X2398" s="9"/>
      <c r="Y2398" s="10"/>
      <c r="Z2398" s="10"/>
    </row>
    <row r="2399" spans="1:26" s="1" customFormat="1" x14ac:dyDescent="0.25">
      <c r="A2399" s="48"/>
      <c r="D2399"/>
      <c r="E2399"/>
      <c r="F2399"/>
      <c r="G2399"/>
      <c r="H2399"/>
      <c r="I2399" s="2"/>
      <c r="J2399"/>
      <c r="K2399"/>
      <c r="L2399"/>
      <c r="M2399" s="17"/>
      <c r="N2399" s="16"/>
      <c r="O2399" s="15"/>
      <c r="P2399" s="16"/>
      <c r="Q2399" s="6"/>
      <c r="R2399" s="7"/>
      <c r="S2399" s="8"/>
      <c r="T2399" s="8"/>
      <c r="U2399" s="9"/>
      <c r="V2399" s="10"/>
      <c r="W2399" s="11"/>
      <c r="X2399" s="9"/>
      <c r="Y2399" s="10"/>
      <c r="Z2399" s="10"/>
    </row>
    <row r="2400" spans="1:26" s="1" customFormat="1" x14ac:dyDescent="0.25">
      <c r="A2400" s="48"/>
      <c r="D2400"/>
      <c r="E2400"/>
      <c r="F2400"/>
      <c r="G2400"/>
      <c r="H2400"/>
      <c r="I2400" s="2"/>
      <c r="J2400"/>
      <c r="K2400"/>
      <c r="L2400"/>
      <c r="M2400" s="17"/>
      <c r="N2400" s="16"/>
      <c r="O2400" s="15"/>
      <c r="P2400" s="16"/>
      <c r="Q2400" s="6"/>
      <c r="R2400" s="7"/>
      <c r="S2400" s="8"/>
      <c r="T2400" s="8"/>
      <c r="U2400" s="9"/>
      <c r="V2400" s="10"/>
      <c r="W2400" s="11"/>
      <c r="X2400" s="9"/>
      <c r="Y2400" s="10"/>
      <c r="Z2400" s="10"/>
    </row>
    <row r="2401" spans="1:26" s="1" customFormat="1" x14ac:dyDescent="0.25">
      <c r="A2401" s="48"/>
      <c r="D2401"/>
      <c r="E2401"/>
      <c r="F2401"/>
      <c r="G2401"/>
      <c r="H2401"/>
      <c r="I2401" s="2"/>
      <c r="J2401"/>
      <c r="K2401"/>
      <c r="L2401"/>
      <c r="M2401" s="17"/>
      <c r="N2401" s="16"/>
      <c r="O2401" s="15"/>
      <c r="P2401" s="16"/>
      <c r="Q2401" s="6"/>
      <c r="R2401" s="7"/>
      <c r="S2401" s="8"/>
      <c r="T2401" s="8"/>
      <c r="U2401" s="9"/>
      <c r="V2401" s="10"/>
      <c r="W2401" s="11"/>
      <c r="X2401" s="9"/>
      <c r="Y2401" s="10"/>
      <c r="Z2401" s="10"/>
    </row>
    <row r="2402" spans="1:26" s="1" customFormat="1" x14ac:dyDescent="0.25">
      <c r="A2402" s="48"/>
      <c r="D2402"/>
      <c r="E2402"/>
      <c r="F2402"/>
      <c r="G2402"/>
      <c r="H2402"/>
      <c r="I2402" s="2"/>
      <c r="J2402"/>
      <c r="K2402"/>
      <c r="L2402"/>
      <c r="M2402" s="17"/>
      <c r="N2402" s="16"/>
      <c r="O2402" s="15"/>
      <c r="P2402" s="16"/>
      <c r="Q2402" s="6"/>
      <c r="R2402" s="7"/>
      <c r="S2402" s="8"/>
      <c r="T2402" s="8"/>
      <c r="U2402" s="9"/>
      <c r="V2402" s="10"/>
      <c r="W2402" s="11"/>
      <c r="X2402" s="9"/>
      <c r="Y2402" s="10"/>
      <c r="Z2402" s="10"/>
    </row>
    <row r="2403" spans="1:26" s="1" customFormat="1" x14ac:dyDescent="0.25">
      <c r="A2403" s="48"/>
      <c r="D2403"/>
      <c r="E2403"/>
      <c r="F2403"/>
      <c r="G2403"/>
      <c r="H2403"/>
      <c r="I2403" s="2"/>
      <c r="J2403"/>
      <c r="K2403"/>
      <c r="L2403"/>
      <c r="M2403" s="17"/>
      <c r="N2403" s="16"/>
      <c r="O2403" s="15"/>
      <c r="P2403" s="16"/>
      <c r="Q2403" s="6"/>
      <c r="R2403" s="7"/>
      <c r="S2403" s="8"/>
      <c r="T2403" s="8"/>
      <c r="U2403" s="9"/>
      <c r="V2403" s="10"/>
      <c r="W2403" s="11"/>
      <c r="X2403" s="9"/>
      <c r="Y2403" s="10"/>
      <c r="Z2403" s="10"/>
    </row>
    <row r="2404" spans="1:26" s="1" customFormat="1" x14ac:dyDescent="0.25">
      <c r="A2404" s="48"/>
      <c r="D2404"/>
      <c r="E2404"/>
      <c r="F2404"/>
      <c r="G2404"/>
      <c r="H2404"/>
      <c r="I2404" s="2"/>
      <c r="J2404"/>
      <c r="K2404"/>
      <c r="L2404"/>
      <c r="M2404" s="17"/>
      <c r="N2404" s="16"/>
      <c r="O2404" s="15"/>
      <c r="P2404" s="16"/>
      <c r="Q2404" s="6"/>
      <c r="R2404" s="7"/>
      <c r="S2404" s="8"/>
      <c r="T2404" s="8"/>
      <c r="U2404" s="9"/>
      <c r="V2404" s="10"/>
      <c r="W2404" s="11"/>
      <c r="X2404" s="9"/>
      <c r="Y2404" s="10"/>
      <c r="Z2404" s="10"/>
    </row>
    <row r="2405" spans="1:26" s="1" customFormat="1" x14ac:dyDescent="0.25">
      <c r="A2405" s="48"/>
      <c r="D2405"/>
      <c r="E2405"/>
      <c r="F2405"/>
      <c r="G2405"/>
      <c r="H2405"/>
      <c r="I2405" s="2"/>
      <c r="J2405"/>
      <c r="K2405"/>
      <c r="L2405"/>
      <c r="M2405" s="17"/>
      <c r="N2405" s="16"/>
      <c r="O2405" s="15"/>
      <c r="P2405" s="16"/>
      <c r="Q2405" s="6"/>
      <c r="R2405" s="7"/>
      <c r="S2405" s="8"/>
      <c r="T2405" s="8"/>
      <c r="U2405" s="9"/>
      <c r="V2405" s="10"/>
      <c r="W2405" s="11"/>
      <c r="X2405" s="9"/>
      <c r="Y2405" s="10"/>
      <c r="Z2405" s="10"/>
    </row>
    <row r="2406" spans="1:26" s="1" customFormat="1" x14ac:dyDescent="0.25">
      <c r="A2406" s="48"/>
      <c r="D2406"/>
      <c r="E2406"/>
      <c r="F2406"/>
      <c r="G2406"/>
      <c r="H2406"/>
      <c r="I2406" s="2"/>
      <c r="J2406"/>
      <c r="K2406"/>
      <c r="L2406"/>
      <c r="M2406" s="17"/>
      <c r="N2406" s="16"/>
      <c r="O2406" s="15"/>
      <c r="P2406" s="16"/>
      <c r="Q2406" s="6"/>
      <c r="R2406" s="7"/>
      <c r="S2406" s="8"/>
      <c r="T2406" s="8"/>
      <c r="U2406" s="9"/>
      <c r="V2406" s="10"/>
      <c r="W2406" s="11"/>
      <c r="X2406" s="9"/>
      <c r="Y2406" s="10"/>
      <c r="Z2406" s="10"/>
    </row>
    <row r="2407" spans="1:26" s="1" customFormat="1" x14ac:dyDescent="0.25">
      <c r="A2407" s="48"/>
      <c r="D2407"/>
      <c r="E2407"/>
      <c r="F2407"/>
      <c r="G2407"/>
      <c r="H2407"/>
      <c r="I2407" s="2"/>
      <c r="J2407"/>
      <c r="K2407"/>
      <c r="L2407"/>
      <c r="M2407" s="17"/>
      <c r="N2407" s="16"/>
      <c r="O2407" s="15"/>
      <c r="P2407" s="16"/>
      <c r="Q2407" s="6"/>
      <c r="R2407" s="7"/>
      <c r="S2407" s="8"/>
      <c r="T2407" s="8"/>
      <c r="U2407" s="9"/>
      <c r="V2407" s="10"/>
      <c r="W2407" s="11"/>
      <c r="X2407" s="9"/>
      <c r="Y2407" s="10"/>
      <c r="Z2407" s="10"/>
    </row>
    <row r="2408" spans="1:26" s="1" customFormat="1" x14ac:dyDescent="0.25">
      <c r="A2408" s="48"/>
      <c r="D2408"/>
      <c r="E2408"/>
      <c r="F2408"/>
      <c r="G2408"/>
      <c r="H2408"/>
      <c r="I2408" s="2"/>
      <c r="J2408"/>
      <c r="K2408"/>
      <c r="L2408"/>
      <c r="M2408" s="17"/>
      <c r="N2408" s="16"/>
      <c r="O2408" s="15"/>
      <c r="P2408" s="16"/>
      <c r="Q2408" s="6"/>
      <c r="R2408" s="7"/>
      <c r="S2408" s="8"/>
      <c r="T2408" s="8"/>
      <c r="U2408" s="9"/>
      <c r="V2408" s="10"/>
      <c r="W2408" s="11"/>
      <c r="X2408" s="9"/>
      <c r="Y2408" s="10"/>
      <c r="Z2408" s="10"/>
    </row>
    <row r="2409" spans="1:26" s="1" customFormat="1" x14ac:dyDescent="0.25">
      <c r="A2409" s="48"/>
      <c r="D2409"/>
      <c r="E2409"/>
      <c r="F2409"/>
      <c r="G2409"/>
      <c r="H2409"/>
      <c r="I2409" s="2"/>
      <c r="J2409"/>
      <c r="K2409"/>
      <c r="L2409"/>
      <c r="M2409" s="17"/>
      <c r="N2409" s="16"/>
      <c r="O2409" s="15"/>
      <c r="P2409" s="16"/>
      <c r="Q2409" s="6"/>
      <c r="R2409" s="7"/>
      <c r="S2409" s="8"/>
      <c r="T2409" s="8"/>
      <c r="U2409" s="9"/>
      <c r="V2409" s="10"/>
      <c r="W2409" s="11"/>
      <c r="X2409" s="9"/>
      <c r="Y2409" s="10"/>
      <c r="Z2409" s="10"/>
    </row>
    <row r="2410" spans="1:26" s="1" customFormat="1" x14ac:dyDescent="0.25">
      <c r="A2410" s="48"/>
      <c r="D2410"/>
      <c r="E2410"/>
      <c r="F2410"/>
      <c r="G2410"/>
      <c r="H2410"/>
      <c r="I2410" s="2"/>
      <c r="J2410"/>
      <c r="K2410"/>
      <c r="L2410"/>
      <c r="M2410" s="17"/>
      <c r="N2410" s="16"/>
      <c r="O2410" s="15"/>
      <c r="P2410" s="16"/>
      <c r="Q2410" s="6"/>
      <c r="R2410" s="7"/>
      <c r="S2410" s="8"/>
      <c r="T2410" s="8"/>
      <c r="U2410" s="9"/>
      <c r="V2410" s="10"/>
      <c r="W2410" s="11"/>
      <c r="X2410" s="9"/>
      <c r="Y2410" s="10"/>
      <c r="Z2410" s="10"/>
    </row>
    <row r="2411" spans="1:26" s="1" customFormat="1" x14ac:dyDescent="0.25">
      <c r="A2411" s="48"/>
      <c r="D2411"/>
      <c r="E2411"/>
      <c r="F2411"/>
      <c r="G2411"/>
      <c r="H2411"/>
      <c r="I2411" s="2"/>
      <c r="J2411"/>
      <c r="K2411"/>
      <c r="L2411"/>
      <c r="M2411" s="17"/>
      <c r="N2411" s="16"/>
      <c r="O2411" s="15"/>
      <c r="P2411" s="16"/>
      <c r="Q2411" s="6"/>
      <c r="R2411" s="7"/>
      <c r="S2411" s="8"/>
      <c r="T2411" s="8"/>
      <c r="U2411" s="9"/>
      <c r="V2411" s="10"/>
      <c r="W2411" s="11"/>
      <c r="X2411" s="9"/>
      <c r="Y2411" s="10"/>
      <c r="Z2411" s="10"/>
    </row>
    <row r="2412" spans="1:26" s="1" customFormat="1" x14ac:dyDescent="0.25">
      <c r="A2412" s="48"/>
      <c r="D2412"/>
      <c r="E2412"/>
      <c r="F2412"/>
      <c r="G2412"/>
      <c r="H2412"/>
      <c r="I2412" s="2"/>
      <c r="J2412"/>
      <c r="K2412"/>
      <c r="L2412"/>
      <c r="M2412" s="17"/>
      <c r="N2412" s="16"/>
      <c r="O2412" s="15"/>
      <c r="P2412" s="16"/>
      <c r="Q2412" s="6"/>
      <c r="R2412" s="7"/>
      <c r="S2412" s="8"/>
      <c r="T2412" s="8"/>
      <c r="U2412" s="9"/>
      <c r="V2412" s="10"/>
      <c r="W2412" s="11"/>
      <c r="X2412" s="9"/>
      <c r="Y2412" s="10"/>
      <c r="Z2412" s="10"/>
    </row>
    <row r="2413" spans="1:26" s="1" customFormat="1" x14ac:dyDescent="0.25">
      <c r="A2413" s="48"/>
      <c r="D2413"/>
      <c r="E2413"/>
      <c r="F2413"/>
      <c r="G2413"/>
      <c r="H2413"/>
      <c r="I2413" s="2"/>
      <c r="J2413"/>
      <c r="K2413"/>
      <c r="L2413"/>
      <c r="M2413" s="17"/>
      <c r="N2413" s="16"/>
      <c r="O2413" s="15"/>
      <c r="P2413" s="16"/>
      <c r="Q2413" s="6"/>
      <c r="R2413" s="7"/>
      <c r="S2413" s="8"/>
      <c r="T2413" s="8"/>
      <c r="U2413" s="9"/>
      <c r="V2413" s="10"/>
      <c r="W2413" s="11"/>
      <c r="X2413" s="9"/>
      <c r="Y2413" s="10"/>
      <c r="Z2413" s="10"/>
    </row>
    <row r="2414" spans="1:26" s="1" customFormat="1" x14ac:dyDescent="0.25">
      <c r="A2414" s="48"/>
      <c r="D2414"/>
      <c r="E2414"/>
      <c r="F2414"/>
      <c r="G2414"/>
      <c r="H2414"/>
      <c r="I2414" s="2"/>
      <c r="J2414"/>
      <c r="K2414"/>
      <c r="L2414"/>
      <c r="M2414" s="17"/>
      <c r="N2414" s="16"/>
      <c r="O2414" s="15"/>
      <c r="P2414" s="16"/>
      <c r="Q2414" s="6"/>
      <c r="R2414" s="7"/>
      <c r="S2414" s="8"/>
      <c r="T2414" s="8"/>
      <c r="U2414" s="9"/>
      <c r="V2414" s="10"/>
      <c r="W2414" s="11"/>
      <c r="X2414" s="9"/>
      <c r="Y2414" s="10"/>
      <c r="Z2414" s="10"/>
    </row>
    <row r="2415" spans="1:26" s="1" customFormat="1" x14ac:dyDescent="0.25">
      <c r="A2415" s="48"/>
      <c r="D2415"/>
      <c r="E2415"/>
      <c r="F2415"/>
      <c r="G2415"/>
      <c r="H2415"/>
      <c r="I2415" s="2"/>
      <c r="J2415"/>
      <c r="K2415"/>
      <c r="L2415"/>
      <c r="M2415" s="17"/>
      <c r="N2415" s="16"/>
      <c r="O2415" s="15"/>
      <c r="P2415" s="16"/>
      <c r="Q2415" s="6"/>
      <c r="R2415" s="7"/>
      <c r="S2415" s="8"/>
      <c r="T2415" s="8"/>
      <c r="U2415" s="9"/>
      <c r="V2415" s="10"/>
      <c r="W2415" s="11"/>
      <c r="X2415" s="9"/>
      <c r="Y2415" s="10"/>
      <c r="Z2415" s="10"/>
    </row>
    <row r="2416" spans="1:26" s="1" customFormat="1" x14ac:dyDescent="0.25">
      <c r="A2416" s="48"/>
      <c r="D2416"/>
      <c r="E2416"/>
      <c r="F2416"/>
      <c r="G2416"/>
      <c r="H2416"/>
      <c r="I2416" s="2"/>
      <c r="J2416"/>
      <c r="K2416"/>
      <c r="L2416"/>
      <c r="M2416" s="17"/>
      <c r="N2416" s="16"/>
      <c r="O2416" s="15"/>
      <c r="P2416" s="16"/>
      <c r="Q2416" s="6"/>
      <c r="R2416" s="7"/>
      <c r="S2416" s="8"/>
      <c r="T2416" s="8"/>
      <c r="U2416" s="9"/>
      <c r="V2416" s="10"/>
      <c r="W2416" s="11"/>
      <c r="X2416" s="9"/>
      <c r="Y2416" s="10"/>
      <c r="Z2416" s="10"/>
    </row>
    <row r="2417" spans="1:26" s="1" customFormat="1" x14ac:dyDescent="0.25">
      <c r="A2417" s="48"/>
      <c r="D2417"/>
      <c r="E2417"/>
      <c r="F2417"/>
      <c r="G2417"/>
      <c r="H2417"/>
      <c r="I2417" s="2"/>
      <c r="J2417"/>
      <c r="K2417"/>
      <c r="L2417"/>
      <c r="M2417" s="17"/>
      <c r="N2417" s="16"/>
      <c r="O2417" s="15"/>
      <c r="P2417" s="16"/>
      <c r="Q2417" s="6"/>
      <c r="R2417" s="7"/>
      <c r="S2417" s="8"/>
      <c r="T2417" s="8"/>
      <c r="U2417" s="9"/>
      <c r="V2417" s="10"/>
      <c r="W2417" s="11"/>
      <c r="X2417" s="9"/>
      <c r="Y2417" s="10"/>
      <c r="Z2417" s="10"/>
    </row>
    <row r="2418" spans="1:26" s="1" customFormat="1" x14ac:dyDescent="0.25">
      <c r="A2418" s="48"/>
      <c r="D2418"/>
      <c r="E2418"/>
      <c r="F2418"/>
      <c r="G2418"/>
      <c r="H2418"/>
      <c r="I2418" s="2"/>
      <c r="J2418"/>
      <c r="K2418"/>
      <c r="L2418"/>
      <c r="M2418" s="17"/>
      <c r="N2418" s="16"/>
      <c r="O2418" s="15"/>
      <c r="P2418" s="16"/>
      <c r="Q2418" s="6"/>
      <c r="R2418" s="7"/>
      <c r="S2418" s="8"/>
      <c r="T2418" s="8"/>
      <c r="U2418" s="9"/>
      <c r="V2418" s="10"/>
      <c r="W2418" s="11"/>
      <c r="X2418" s="9"/>
      <c r="Y2418" s="10"/>
      <c r="Z2418" s="10"/>
    </row>
    <row r="2419" spans="1:26" s="1" customFormat="1" x14ac:dyDescent="0.25">
      <c r="A2419" s="48"/>
      <c r="D2419"/>
      <c r="E2419"/>
      <c r="F2419"/>
      <c r="G2419"/>
      <c r="H2419"/>
      <c r="I2419" s="2"/>
      <c r="J2419"/>
      <c r="K2419"/>
      <c r="L2419"/>
      <c r="M2419" s="17"/>
      <c r="N2419" s="16"/>
      <c r="O2419" s="15"/>
      <c r="P2419" s="16"/>
      <c r="Q2419" s="6"/>
      <c r="R2419" s="7"/>
      <c r="S2419" s="8"/>
      <c r="T2419" s="8"/>
      <c r="U2419" s="9"/>
      <c r="V2419" s="10"/>
      <c r="W2419" s="11"/>
      <c r="X2419" s="9"/>
      <c r="Y2419" s="10"/>
      <c r="Z2419" s="10"/>
    </row>
    <row r="2420" spans="1:26" s="1" customFormat="1" x14ac:dyDescent="0.25">
      <c r="A2420" s="48"/>
      <c r="D2420"/>
      <c r="E2420"/>
      <c r="F2420"/>
      <c r="G2420"/>
      <c r="H2420"/>
      <c r="I2420" s="2"/>
      <c r="J2420"/>
      <c r="K2420"/>
      <c r="L2420"/>
      <c r="M2420" s="17"/>
      <c r="N2420" s="16"/>
      <c r="O2420" s="15"/>
      <c r="P2420" s="16"/>
      <c r="Q2420" s="6"/>
      <c r="R2420" s="7"/>
      <c r="S2420" s="8"/>
      <c r="T2420" s="8"/>
      <c r="U2420" s="9"/>
      <c r="V2420" s="10"/>
      <c r="W2420" s="11"/>
      <c r="X2420" s="9"/>
      <c r="Y2420" s="10"/>
      <c r="Z2420" s="10"/>
    </row>
    <row r="2421" spans="1:26" s="1" customFormat="1" x14ac:dyDescent="0.25">
      <c r="A2421" s="48"/>
      <c r="D2421"/>
      <c r="E2421"/>
      <c r="F2421"/>
      <c r="G2421"/>
      <c r="H2421"/>
      <c r="I2421" s="2"/>
      <c r="J2421"/>
      <c r="K2421"/>
      <c r="L2421"/>
      <c r="M2421" s="17"/>
      <c r="N2421" s="16"/>
      <c r="O2421" s="15"/>
      <c r="P2421" s="16"/>
      <c r="Q2421" s="6"/>
      <c r="R2421" s="7"/>
      <c r="S2421" s="8"/>
      <c r="T2421" s="8"/>
      <c r="U2421" s="9"/>
      <c r="V2421" s="10"/>
      <c r="W2421" s="11"/>
      <c r="X2421" s="9"/>
      <c r="Y2421" s="10"/>
      <c r="Z2421" s="10"/>
    </row>
    <row r="2422" spans="1:26" s="1" customFormat="1" x14ac:dyDescent="0.25">
      <c r="A2422" s="48"/>
      <c r="D2422"/>
      <c r="E2422"/>
      <c r="F2422"/>
      <c r="G2422"/>
      <c r="H2422"/>
      <c r="I2422" s="2"/>
      <c r="J2422"/>
      <c r="K2422"/>
      <c r="L2422"/>
      <c r="M2422" s="17"/>
      <c r="N2422" s="16"/>
      <c r="O2422" s="15"/>
      <c r="P2422" s="16"/>
      <c r="Q2422" s="6"/>
      <c r="R2422" s="7"/>
      <c r="S2422" s="8"/>
      <c r="T2422" s="8"/>
      <c r="U2422" s="9"/>
      <c r="V2422" s="10"/>
      <c r="W2422" s="11"/>
      <c r="X2422" s="9"/>
      <c r="Y2422" s="10"/>
      <c r="Z2422" s="10"/>
    </row>
    <row r="2423" spans="1:26" s="1" customFormat="1" x14ac:dyDescent="0.25">
      <c r="A2423" s="48"/>
      <c r="D2423"/>
      <c r="E2423"/>
      <c r="F2423"/>
      <c r="G2423"/>
      <c r="H2423"/>
      <c r="I2423" s="2"/>
      <c r="J2423"/>
      <c r="K2423"/>
      <c r="L2423"/>
      <c r="M2423" s="17"/>
      <c r="N2423" s="16"/>
      <c r="O2423" s="15"/>
      <c r="P2423" s="16"/>
      <c r="Q2423" s="6"/>
      <c r="R2423" s="7"/>
      <c r="S2423" s="8"/>
      <c r="T2423" s="8"/>
      <c r="U2423" s="9"/>
      <c r="V2423" s="10"/>
      <c r="W2423" s="11"/>
      <c r="X2423" s="9"/>
      <c r="Y2423" s="10"/>
      <c r="Z2423" s="10"/>
    </row>
    <row r="2424" spans="1:26" s="1" customFormat="1" x14ac:dyDescent="0.25">
      <c r="A2424" s="48"/>
      <c r="D2424"/>
      <c r="E2424"/>
      <c r="F2424"/>
      <c r="G2424"/>
      <c r="H2424"/>
      <c r="I2424" s="2"/>
      <c r="J2424"/>
      <c r="K2424"/>
      <c r="L2424"/>
      <c r="M2424" s="17"/>
      <c r="N2424" s="16"/>
      <c r="O2424" s="15"/>
      <c r="P2424" s="16"/>
      <c r="Q2424" s="6"/>
      <c r="R2424" s="7"/>
      <c r="S2424" s="8"/>
      <c r="T2424" s="8"/>
      <c r="U2424" s="9"/>
      <c r="V2424" s="10"/>
      <c r="W2424" s="11"/>
      <c r="X2424" s="9"/>
      <c r="Y2424" s="10"/>
      <c r="Z2424" s="10"/>
    </row>
    <row r="2425" spans="1:26" s="1" customFormat="1" x14ac:dyDescent="0.25">
      <c r="A2425" s="48"/>
      <c r="D2425"/>
      <c r="E2425"/>
      <c r="F2425"/>
      <c r="G2425"/>
      <c r="H2425"/>
      <c r="I2425" s="2"/>
      <c r="J2425"/>
      <c r="K2425"/>
      <c r="L2425"/>
      <c r="M2425" s="17"/>
      <c r="N2425" s="16"/>
      <c r="O2425" s="15"/>
      <c r="P2425" s="16"/>
      <c r="Q2425" s="6"/>
      <c r="R2425" s="7"/>
      <c r="S2425" s="8"/>
      <c r="T2425" s="8"/>
      <c r="U2425" s="9"/>
      <c r="V2425" s="10"/>
      <c r="W2425" s="11"/>
      <c r="X2425" s="9"/>
      <c r="Y2425" s="10"/>
      <c r="Z2425" s="10"/>
    </row>
    <row r="2426" spans="1:26" s="1" customFormat="1" x14ac:dyDescent="0.25">
      <c r="A2426" s="48"/>
      <c r="D2426"/>
      <c r="E2426"/>
      <c r="F2426"/>
      <c r="G2426"/>
      <c r="H2426"/>
      <c r="I2426" s="2"/>
      <c r="J2426"/>
      <c r="K2426"/>
      <c r="L2426"/>
      <c r="M2426" s="17"/>
      <c r="N2426" s="16"/>
      <c r="O2426" s="15"/>
      <c r="P2426" s="16"/>
      <c r="Q2426" s="6"/>
      <c r="R2426" s="7"/>
      <c r="S2426" s="8"/>
      <c r="T2426" s="8"/>
      <c r="U2426" s="9"/>
      <c r="V2426" s="10"/>
      <c r="W2426" s="11"/>
      <c r="X2426" s="9"/>
      <c r="Y2426" s="10"/>
      <c r="Z2426" s="10"/>
    </row>
    <row r="2427" spans="1:26" s="1" customFormat="1" x14ac:dyDescent="0.25">
      <c r="A2427" s="48"/>
      <c r="D2427"/>
      <c r="E2427"/>
      <c r="F2427"/>
      <c r="G2427"/>
      <c r="H2427"/>
      <c r="I2427" s="2"/>
      <c r="J2427"/>
      <c r="K2427"/>
      <c r="L2427"/>
      <c r="M2427" s="17"/>
      <c r="N2427" s="16"/>
      <c r="O2427" s="15"/>
      <c r="P2427" s="16"/>
      <c r="Q2427" s="6"/>
      <c r="R2427" s="7"/>
      <c r="S2427" s="8"/>
      <c r="T2427" s="8"/>
      <c r="U2427" s="9"/>
      <c r="V2427" s="10"/>
      <c r="W2427" s="11"/>
      <c r="X2427" s="9"/>
      <c r="Y2427" s="10"/>
      <c r="Z2427" s="10"/>
    </row>
    <row r="2428" spans="1:26" s="1" customFormat="1" x14ac:dyDescent="0.25">
      <c r="A2428" s="48"/>
      <c r="D2428"/>
      <c r="E2428"/>
      <c r="F2428"/>
      <c r="G2428"/>
      <c r="H2428"/>
      <c r="I2428" s="2"/>
      <c r="J2428"/>
      <c r="K2428"/>
      <c r="L2428"/>
      <c r="M2428" s="17"/>
      <c r="N2428" s="16"/>
      <c r="O2428" s="15"/>
      <c r="P2428" s="16"/>
      <c r="Q2428" s="6"/>
      <c r="R2428" s="7"/>
      <c r="S2428" s="8"/>
      <c r="T2428" s="8"/>
      <c r="U2428" s="9"/>
      <c r="V2428" s="10"/>
      <c r="W2428" s="11"/>
      <c r="X2428" s="9"/>
      <c r="Y2428" s="10"/>
      <c r="Z2428" s="10"/>
    </row>
    <row r="2429" spans="1:26" s="1" customFormat="1" x14ac:dyDescent="0.25">
      <c r="A2429" s="48"/>
      <c r="D2429"/>
      <c r="E2429"/>
      <c r="F2429"/>
      <c r="G2429"/>
      <c r="H2429"/>
      <c r="I2429" s="2"/>
      <c r="J2429"/>
      <c r="K2429"/>
      <c r="L2429"/>
      <c r="M2429" s="17"/>
      <c r="N2429" s="16"/>
      <c r="O2429" s="15"/>
      <c r="P2429" s="16"/>
      <c r="Q2429" s="6"/>
      <c r="R2429" s="7"/>
      <c r="S2429" s="8"/>
      <c r="T2429" s="8"/>
      <c r="U2429" s="9"/>
      <c r="V2429" s="10"/>
      <c r="W2429" s="11"/>
      <c r="X2429" s="9"/>
      <c r="Y2429" s="10"/>
      <c r="Z2429" s="10"/>
    </row>
    <row r="2430" spans="1:26" s="1" customFormat="1" x14ac:dyDescent="0.25">
      <c r="A2430" s="48"/>
      <c r="D2430"/>
      <c r="E2430"/>
      <c r="F2430"/>
      <c r="G2430"/>
      <c r="H2430"/>
      <c r="I2430" s="2"/>
      <c r="J2430"/>
      <c r="K2430"/>
      <c r="L2430"/>
      <c r="M2430" s="17"/>
      <c r="N2430" s="16"/>
      <c r="O2430" s="15"/>
      <c r="P2430" s="16"/>
      <c r="Q2430" s="6"/>
      <c r="R2430" s="7"/>
      <c r="S2430" s="8"/>
      <c r="T2430" s="8"/>
      <c r="U2430" s="9"/>
      <c r="V2430" s="10"/>
      <c r="W2430" s="11"/>
      <c r="X2430" s="9"/>
      <c r="Y2430" s="10"/>
      <c r="Z2430" s="10"/>
    </row>
    <row r="2431" spans="1:26" s="1" customFormat="1" x14ac:dyDescent="0.25">
      <c r="A2431" s="48"/>
      <c r="D2431"/>
      <c r="E2431"/>
      <c r="F2431"/>
      <c r="G2431"/>
      <c r="H2431"/>
      <c r="I2431" s="2"/>
      <c r="J2431"/>
      <c r="K2431"/>
      <c r="L2431"/>
      <c r="M2431" s="17"/>
      <c r="N2431" s="16"/>
      <c r="O2431" s="15"/>
      <c r="P2431" s="16"/>
      <c r="Q2431" s="6"/>
      <c r="R2431" s="7"/>
      <c r="S2431" s="8"/>
      <c r="T2431" s="8"/>
      <c r="U2431" s="9"/>
      <c r="V2431" s="10"/>
      <c r="W2431" s="11"/>
      <c r="X2431" s="9"/>
      <c r="Y2431" s="10"/>
      <c r="Z2431" s="10"/>
    </row>
    <row r="2432" spans="1:26" s="1" customFormat="1" x14ac:dyDescent="0.25">
      <c r="A2432" s="48"/>
      <c r="D2432"/>
      <c r="E2432"/>
      <c r="F2432"/>
      <c r="G2432"/>
      <c r="H2432"/>
      <c r="I2432" s="2"/>
      <c r="J2432"/>
      <c r="K2432"/>
      <c r="L2432"/>
      <c r="M2432" s="17"/>
      <c r="N2432" s="16"/>
      <c r="O2432" s="15"/>
      <c r="P2432" s="16"/>
      <c r="Q2432" s="6"/>
      <c r="R2432" s="7"/>
      <c r="S2432" s="8"/>
      <c r="T2432" s="8"/>
      <c r="U2432" s="9"/>
      <c r="V2432" s="10"/>
      <c r="W2432" s="11"/>
      <c r="X2432" s="9"/>
      <c r="Y2432" s="10"/>
      <c r="Z2432" s="10"/>
    </row>
    <row r="2433" spans="1:26" s="1" customFormat="1" x14ac:dyDescent="0.25">
      <c r="A2433" s="48"/>
      <c r="D2433"/>
      <c r="E2433"/>
      <c r="F2433"/>
      <c r="G2433"/>
      <c r="H2433"/>
      <c r="I2433" s="2"/>
      <c r="J2433"/>
      <c r="K2433"/>
      <c r="L2433"/>
      <c r="M2433" s="17"/>
      <c r="N2433" s="16"/>
      <c r="O2433" s="15"/>
      <c r="P2433" s="16"/>
      <c r="Q2433" s="6"/>
      <c r="R2433" s="7"/>
      <c r="S2433" s="8"/>
      <c r="T2433" s="8"/>
      <c r="U2433" s="9"/>
      <c r="V2433" s="10"/>
      <c r="W2433" s="11"/>
      <c r="X2433" s="9"/>
      <c r="Y2433" s="10"/>
      <c r="Z2433" s="10"/>
    </row>
    <row r="2434" spans="1:26" s="1" customFormat="1" x14ac:dyDescent="0.25">
      <c r="A2434" s="48"/>
      <c r="D2434"/>
      <c r="E2434"/>
      <c r="F2434"/>
      <c r="G2434"/>
      <c r="H2434"/>
      <c r="I2434" s="2"/>
      <c r="J2434"/>
      <c r="K2434"/>
      <c r="L2434"/>
      <c r="M2434" s="17"/>
      <c r="N2434" s="16"/>
      <c r="O2434" s="15"/>
      <c r="P2434" s="16"/>
      <c r="Q2434" s="6"/>
      <c r="R2434" s="7"/>
      <c r="S2434" s="8"/>
      <c r="T2434" s="8"/>
      <c r="U2434" s="9"/>
      <c r="V2434" s="10"/>
      <c r="W2434" s="11"/>
      <c r="X2434" s="9"/>
      <c r="Y2434" s="10"/>
      <c r="Z2434" s="10"/>
    </row>
    <row r="2435" spans="1:26" s="1" customFormat="1" x14ac:dyDescent="0.25">
      <c r="A2435" s="48"/>
      <c r="D2435"/>
      <c r="E2435"/>
      <c r="F2435"/>
      <c r="G2435"/>
      <c r="H2435"/>
      <c r="I2435" s="2"/>
      <c r="J2435"/>
      <c r="K2435"/>
      <c r="L2435"/>
      <c r="M2435" s="17"/>
      <c r="N2435" s="16"/>
      <c r="O2435" s="15"/>
      <c r="P2435" s="16"/>
      <c r="Q2435" s="6"/>
      <c r="R2435" s="7"/>
      <c r="S2435" s="8"/>
      <c r="T2435" s="8"/>
      <c r="U2435" s="9"/>
      <c r="V2435" s="10"/>
      <c r="W2435" s="11"/>
      <c r="X2435" s="9"/>
      <c r="Y2435" s="10"/>
      <c r="Z2435" s="10"/>
    </row>
    <row r="2436" spans="1:26" s="1" customFormat="1" x14ac:dyDescent="0.25">
      <c r="A2436" s="48"/>
      <c r="D2436"/>
      <c r="E2436"/>
      <c r="F2436"/>
      <c r="G2436"/>
      <c r="H2436"/>
      <c r="I2436" s="2"/>
      <c r="J2436"/>
      <c r="K2436"/>
      <c r="L2436"/>
      <c r="M2436" s="17"/>
      <c r="N2436" s="16"/>
      <c r="O2436" s="15"/>
      <c r="P2436" s="16"/>
      <c r="Q2436" s="6"/>
      <c r="R2436" s="7"/>
      <c r="S2436" s="8"/>
      <c r="T2436" s="8"/>
      <c r="U2436" s="9"/>
      <c r="V2436" s="10"/>
      <c r="W2436" s="11"/>
      <c r="X2436" s="9"/>
      <c r="Y2436" s="10"/>
      <c r="Z2436" s="10"/>
    </row>
    <row r="2437" spans="1:26" s="1" customFormat="1" x14ac:dyDescent="0.25">
      <c r="A2437" s="48"/>
      <c r="D2437"/>
      <c r="E2437"/>
      <c r="F2437"/>
      <c r="G2437"/>
      <c r="H2437"/>
      <c r="I2437" s="2"/>
      <c r="J2437"/>
      <c r="K2437"/>
      <c r="L2437"/>
      <c r="M2437" s="17"/>
      <c r="N2437" s="16"/>
      <c r="O2437" s="15"/>
      <c r="P2437" s="16"/>
      <c r="Q2437" s="6"/>
      <c r="R2437" s="7"/>
      <c r="S2437" s="8"/>
      <c r="T2437" s="8"/>
      <c r="U2437" s="9"/>
      <c r="V2437" s="10"/>
      <c r="W2437" s="11"/>
      <c r="X2437" s="9"/>
      <c r="Y2437" s="10"/>
      <c r="Z2437" s="10"/>
    </row>
    <row r="2438" spans="1:26" s="1" customFormat="1" x14ac:dyDescent="0.25">
      <c r="A2438" s="48"/>
      <c r="D2438"/>
      <c r="E2438"/>
      <c r="F2438"/>
      <c r="G2438"/>
      <c r="H2438"/>
      <c r="I2438" s="2"/>
      <c r="J2438"/>
      <c r="K2438"/>
      <c r="L2438"/>
      <c r="M2438" s="17"/>
      <c r="N2438" s="16"/>
      <c r="O2438" s="15"/>
      <c r="P2438" s="16"/>
      <c r="Q2438" s="6"/>
      <c r="R2438" s="7"/>
      <c r="S2438" s="8"/>
      <c r="T2438" s="8"/>
      <c r="U2438" s="9"/>
      <c r="V2438" s="10"/>
      <c r="W2438" s="11"/>
      <c r="X2438" s="9"/>
      <c r="Y2438" s="10"/>
      <c r="Z2438" s="10"/>
    </row>
    <row r="2439" spans="1:26" s="1" customFormat="1" x14ac:dyDescent="0.25">
      <c r="A2439" s="48"/>
      <c r="D2439"/>
      <c r="E2439"/>
      <c r="F2439"/>
      <c r="G2439"/>
      <c r="H2439"/>
      <c r="I2439" s="2"/>
      <c r="J2439"/>
      <c r="K2439"/>
      <c r="L2439"/>
      <c r="M2439" s="17"/>
      <c r="N2439" s="16"/>
      <c r="O2439" s="15"/>
      <c r="P2439" s="16"/>
      <c r="Q2439" s="6"/>
      <c r="R2439" s="7"/>
      <c r="S2439" s="8"/>
      <c r="T2439" s="8"/>
      <c r="U2439" s="9"/>
      <c r="V2439" s="10"/>
      <c r="W2439" s="11"/>
      <c r="X2439" s="9"/>
      <c r="Y2439" s="10"/>
      <c r="Z2439" s="10"/>
    </row>
    <row r="2440" spans="1:26" s="1" customFormat="1" x14ac:dyDescent="0.25">
      <c r="A2440" s="48"/>
      <c r="D2440"/>
      <c r="E2440"/>
      <c r="F2440"/>
      <c r="G2440"/>
      <c r="H2440"/>
      <c r="I2440" s="2"/>
      <c r="J2440"/>
      <c r="K2440"/>
      <c r="L2440"/>
      <c r="M2440" s="17"/>
      <c r="N2440" s="16"/>
      <c r="O2440" s="15"/>
      <c r="P2440" s="16"/>
      <c r="Q2440" s="6"/>
      <c r="R2440" s="7"/>
      <c r="S2440" s="8"/>
      <c r="T2440" s="8"/>
      <c r="U2440" s="9"/>
      <c r="V2440" s="10"/>
      <c r="W2440" s="11"/>
      <c r="X2440" s="9"/>
      <c r="Y2440" s="10"/>
      <c r="Z2440" s="10"/>
    </row>
    <row r="2441" spans="1:26" s="1" customFormat="1" x14ac:dyDescent="0.25">
      <c r="A2441" s="48"/>
      <c r="D2441"/>
      <c r="E2441"/>
      <c r="F2441"/>
      <c r="G2441"/>
      <c r="H2441"/>
      <c r="I2441" s="2"/>
      <c r="J2441"/>
      <c r="K2441"/>
      <c r="L2441"/>
      <c r="M2441" s="17"/>
      <c r="N2441" s="16"/>
      <c r="O2441" s="15"/>
      <c r="P2441" s="16"/>
      <c r="Q2441" s="6"/>
      <c r="R2441" s="7"/>
      <c r="S2441" s="8"/>
      <c r="T2441" s="8"/>
      <c r="U2441" s="9"/>
      <c r="V2441" s="10"/>
      <c r="W2441" s="11"/>
      <c r="X2441" s="9"/>
      <c r="Y2441" s="10"/>
      <c r="Z2441" s="10"/>
    </row>
    <row r="2442" spans="1:26" s="1" customFormat="1" x14ac:dyDescent="0.25">
      <c r="A2442" s="48"/>
      <c r="D2442"/>
      <c r="E2442"/>
      <c r="F2442"/>
      <c r="G2442"/>
      <c r="H2442"/>
      <c r="I2442" s="2"/>
      <c r="J2442"/>
      <c r="K2442"/>
      <c r="L2442"/>
      <c r="M2442" s="17"/>
      <c r="N2442" s="16"/>
      <c r="O2442" s="15"/>
      <c r="P2442" s="16"/>
      <c r="Q2442" s="6"/>
      <c r="R2442" s="7"/>
      <c r="S2442" s="8"/>
      <c r="T2442" s="8"/>
      <c r="U2442" s="9"/>
      <c r="V2442" s="10"/>
      <c r="W2442" s="11"/>
      <c r="X2442" s="9"/>
      <c r="Y2442" s="10"/>
      <c r="Z2442" s="10"/>
    </row>
    <row r="2443" spans="1:26" s="1" customFormat="1" x14ac:dyDescent="0.25">
      <c r="A2443" s="48"/>
      <c r="D2443"/>
      <c r="E2443"/>
      <c r="F2443"/>
      <c r="G2443"/>
      <c r="H2443"/>
      <c r="I2443" s="2"/>
      <c r="J2443"/>
      <c r="K2443"/>
      <c r="L2443"/>
      <c r="M2443" s="17"/>
      <c r="N2443" s="16"/>
      <c r="O2443" s="15"/>
      <c r="P2443" s="16"/>
      <c r="Q2443" s="6"/>
      <c r="R2443" s="7"/>
      <c r="S2443" s="8"/>
      <c r="T2443" s="8"/>
      <c r="U2443" s="9"/>
      <c r="V2443" s="10"/>
      <c r="W2443" s="11"/>
      <c r="X2443" s="9"/>
      <c r="Y2443" s="10"/>
      <c r="Z2443" s="10"/>
    </row>
    <row r="2444" spans="1:26" s="1" customFormat="1" x14ac:dyDescent="0.25">
      <c r="A2444" s="48"/>
      <c r="D2444"/>
      <c r="E2444"/>
      <c r="F2444"/>
      <c r="G2444"/>
      <c r="H2444"/>
      <c r="I2444" s="2"/>
      <c r="J2444"/>
      <c r="K2444"/>
      <c r="L2444"/>
      <c r="M2444" s="17"/>
      <c r="N2444" s="16"/>
      <c r="O2444" s="15"/>
      <c r="P2444" s="16"/>
      <c r="Q2444" s="6"/>
      <c r="R2444" s="7"/>
      <c r="S2444" s="8"/>
      <c r="T2444" s="8"/>
      <c r="U2444" s="9"/>
      <c r="V2444" s="10"/>
      <c r="W2444" s="11"/>
      <c r="X2444" s="9"/>
      <c r="Y2444" s="10"/>
      <c r="Z2444" s="10"/>
    </row>
    <row r="2445" spans="1:26" s="1" customFormat="1" x14ac:dyDescent="0.25">
      <c r="A2445" s="48"/>
      <c r="D2445"/>
      <c r="E2445"/>
      <c r="F2445"/>
      <c r="G2445"/>
      <c r="H2445"/>
      <c r="I2445" s="2"/>
      <c r="J2445"/>
      <c r="K2445"/>
      <c r="L2445"/>
      <c r="M2445" s="17"/>
      <c r="N2445" s="16"/>
      <c r="O2445" s="15"/>
      <c r="P2445" s="16"/>
      <c r="Q2445" s="6"/>
      <c r="R2445" s="7"/>
      <c r="S2445" s="8"/>
      <c r="T2445" s="8"/>
      <c r="U2445" s="9"/>
      <c r="V2445" s="10"/>
      <c r="W2445" s="11"/>
      <c r="X2445" s="9"/>
      <c r="Y2445" s="10"/>
      <c r="Z2445" s="10"/>
    </row>
    <row r="2446" spans="1:26" s="1" customFormat="1" x14ac:dyDescent="0.25">
      <c r="A2446" s="48"/>
      <c r="D2446"/>
      <c r="E2446"/>
      <c r="F2446"/>
      <c r="G2446"/>
      <c r="H2446"/>
      <c r="I2446" s="2"/>
      <c r="J2446"/>
      <c r="K2446"/>
      <c r="L2446"/>
      <c r="M2446" s="17"/>
      <c r="N2446" s="16"/>
      <c r="O2446" s="15"/>
      <c r="P2446" s="16"/>
      <c r="Q2446" s="6"/>
      <c r="R2446" s="7"/>
      <c r="S2446" s="8"/>
      <c r="T2446" s="8"/>
      <c r="U2446" s="9"/>
      <c r="V2446" s="10"/>
      <c r="W2446" s="11"/>
      <c r="X2446" s="9"/>
      <c r="Y2446" s="10"/>
      <c r="Z2446" s="10"/>
    </row>
    <row r="2447" spans="1:26" s="1" customFormat="1" x14ac:dyDescent="0.25">
      <c r="A2447" s="48"/>
      <c r="D2447"/>
      <c r="E2447"/>
      <c r="F2447"/>
      <c r="G2447"/>
      <c r="H2447"/>
      <c r="I2447" s="2"/>
      <c r="J2447"/>
      <c r="K2447"/>
      <c r="L2447"/>
      <c r="M2447" s="17"/>
      <c r="N2447" s="16"/>
      <c r="O2447" s="15"/>
      <c r="P2447" s="16"/>
      <c r="Q2447" s="6"/>
      <c r="R2447" s="7"/>
      <c r="S2447" s="8"/>
      <c r="T2447" s="8"/>
      <c r="U2447" s="9"/>
      <c r="V2447" s="10"/>
      <c r="W2447" s="11"/>
      <c r="X2447" s="9"/>
      <c r="Y2447" s="10"/>
      <c r="Z2447" s="10"/>
    </row>
    <row r="2448" spans="1:26" s="1" customFormat="1" x14ac:dyDescent="0.25">
      <c r="A2448" s="48"/>
      <c r="D2448"/>
      <c r="E2448"/>
      <c r="F2448"/>
      <c r="G2448"/>
      <c r="H2448"/>
      <c r="I2448" s="2"/>
      <c r="J2448"/>
      <c r="K2448"/>
      <c r="L2448"/>
      <c r="M2448" s="17"/>
      <c r="N2448" s="16"/>
      <c r="O2448" s="15"/>
      <c r="P2448" s="16"/>
      <c r="Q2448" s="6"/>
      <c r="R2448" s="7"/>
      <c r="S2448" s="8"/>
      <c r="T2448" s="8"/>
      <c r="U2448" s="9"/>
      <c r="V2448" s="10"/>
      <c r="W2448" s="11"/>
      <c r="X2448" s="9"/>
      <c r="Y2448" s="10"/>
      <c r="Z2448" s="10"/>
    </row>
    <row r="2449" spans="1:26" s="1" customFormat="1" x14ac:dyDescent="0.25">
      <c r="A2449" s="48"/>
      <c r="D2449"/>
      <c r="E2449"/>
      <c r="F2449"/>
      <c r="G2449"/>
      <c r="H2449"/>
      <c r="I2449" s="2"/>
      <c r="J2449"/>
      <c r="K2449"/>
      <c r="L2449"/>
      <c r="M2449" s="17"/>
      <c r="N2449" s="16"/>
      <c r="O2449" s="15"/>
      <c r="P2449" s="16"/>
      <c r="Q2449" s="6"/>
      <c r="R2449" s="7"/>
      <c r="S2449" s="8"/>
      <c r="T2449" s="8"/>
      <c r="U2449" s="9"/>
      <c r="V2449" s="10"/>
      <c r="W2449" s="11"/>
      <c r="X2449" s="9"/>
      <c r="Y2449" s="10"/>
      <c r="Z2449" s="10"/>
    </row>
    <row r="2450" spans="1:26" s="1" customFormat="1" x14ac:dyDescent="0.25">
      <c r="A2450" s="48"/>
      <c r="D2450"/>
      <c r="E2450"/>
      <c r="F2450"/>
      <c r="G2450"/>
      <c r="H2450"/>
      <c r="I2450" s="2"/>
      <c r="J2450"/>
      <c r="K2450"/>
      <c r="L2450"/>
      <c r="M2450" s="17"/>
      <c r="N2450" s="16"/>
      <c r="O2450" s="15"/>
      <c r="P2450" s="16"/>
      <c r="Q2450" s="6"/>
      <c r="R2450" s="7"/>
      <c r="S2450" s="8"/>
      <c r="T2450" s="8"/>
      <c r="U2450" s="9"/>
      <c r="V2450" s="10"/>
      <c r="W2450" s="11"/>
      <c r="X2450" s="9"/>
      <c r="Y2450" s="10"/>
      <c r="Z2450" s="10"/>
    </row>
    <row r="2451" spans="1:26" s="1" customFormat="1" x14ac:dyDescent="0.25">
      <c r="A2451" s="64"/>
      <c r="D2451"/>
      <c r="E2451"/>
      <c r="F2451"/>
      <c r="G2451"/>
      <c r="H2451"/>
      <c r="I2451" s="2"/>
      <c r="J2451"/>
      <c r="K2451"/>
      <c r="L2451"/>
      <c r="M2451" s="17"/>
      <c r="N2451" s="16"/>
      <c r="O2451" s="15"/>
      <c r="P2451" s="16"/>
      <c r="Q2451" s="6"/>
      <c r="R2451" s="7"/>
      <c r="S2451" s="8"/>
      <c r="T2451" s="8"/>
      <c r="U2451" s="9"/>
      <c r="V2451" s="10"/>
      <c r="W2451" s="11"/>
      <c r="X2451" s="9"/>
      <c r="Y2451" s="10"/>
      <c r="Z2451" s="10"/>
    </row>
    <row r="2452" spans="1:26" s="1" customFormat="1" x14ac:dyDescent="0.25">
      <c r="A2452" s="64"/>
      <c r="D2452"/>
      <c r="E2452"/>
      <c r="F2452"/>
      <c r="G2452"/>
      <c r="H2452"/>
      <c r="I2452" s="2"/>
      <c r="J2452"/>
      <c r="K2452"/>
      <c r="L2452"/>
      <c r="M2452" s="17"/>
      <c r="N2452" s="16"/>
      <c r="O2452" s="15"/>
      <c r="P2452" s="16"/>
      <c r="Q2452" s="6"/>
      <c r="R2452" s="7"/>
      <c r="S2452" s="8"/>
      <c r="T2452" s="8"/>
      <c r="U2452" s="9"/>
      <c r="V2452" s="10"/>
      <c r="W2452" s="11"/>
      <c r="X2452" s="9"/>
      <c r="Y2452" s="10"/>
      <c r="Z2452" s="10"/>
    </row>
    <row r="2453" spans="1:26" s="1" customFormat="1" x14ac:dyDescent="0.25">
      <c r="A2453" s="64"/>
      <c r="D2453"/>
      <c r="E2453"/>
      <c r="F2453"/>
      <c r="G2453"/>
      <c r="H2453"/>
      <c r="I2453" s="2"/>
      <c r="J2453"/>
      <c r="K2453"/>
      <c r="L2453"/>
      <c r="M2453" s="17"/>
      <c r="N2453" s="16"/>
      <c r="O2453" s="15"/>
      <c r="P2453" s="16"/>
      <c r="Q2453" s="6"/>
      <c r="R2453" s="7"/>
      <c r="S2453" s="8"/>
      <c r="T2453" s="8"/>
      <c r="U2453" s="9"/>
      <c r="V2453" s="10"/>
      <c r="W2453" s="11"/>
      <c r="X2453" s="9"/>
      <c r="Y2453" s="10"/>
      <c r="Z2453" s="10"/>
    </row>
    <row r="2454" spans="1:26" s="1" customFormat="1" x14ac:dyDescent="0.25">
      <c r="A2454" s="64"/>
      <c r="D2454"/>
      <c r="E2454"/>
      <c r="F2454"/>
      <c r="G2454"/>
      <c r="H2454"/>
      <c r="I2454" s="2"/>
      <c r="J2454"/>
      <c r="K2454"/>
      <c r="L2454"/>
      <c r="M2454" s="17"/>
      <c r="N2454" s="16"/>
      <c r="O2454" s="15"/>
      <c r="P2454" s="16"/>
      <c r="Q2454" s="6"/>
      <c r="R2454" s="7"/>
      <c r="S2454" s="8"/>
      <c r="T2454" s="8"/>
      <c r="U2454" s="9"/>
      <c r="V2454" s="10"/>
      <c r="W2454" s="11"/>
      <c r="X2454" s="9"/>
      <c r="Y2454" s="10"/>
      <c r="Z2454" s="10"/>
    </row>
    <row r="2455" spans="1:26" s="1" customFormat="1" x14ac:dyDescent="0.25">
      <c r="A2455" s="64"/>
      <c r="D2455"/>
      <c r="E2455"/>
      <c r="F2455"/>
      <c r="G2455"/>
      <c r="H2455"/>
      <c r="I2455" s="2"/>
      <c r="J2455"/>
      <c r="K2455"/>
      <c r="L2455"/>
      <c r="M2455" s="17"/>
      <c r="N2455" s="16"/>
      <c r="O2455" s="15"/>
      <c r="P2455" s="16"/>
      <c r="Q2455" s="6"/>
      <c r="R2455" s="7"/>
      <c r="S2455" s="8"/>
      <c r="T2455" s="8"/>
      <c r="U2455" s="9"/>
      <c r="V2455" s="10"/>
      <c r="W2455" s="11"/>
      <c r="X2455" s="9"/>
      <c r="Y2455" s="10"/>
      <c r="Z2455" s="10"/>
    </row>
    <row r="2456" spans="1:26" s="1" customFormat="1" x14ac:dyDescent="0.25">
      <c r="A2456" s="64"/>
      <c r="D2456"/>
      <c r="E2456"/>
      <c r="F2456"/>
      <c r="G2456"/>
      <c r="H2456"/>
      <c r="I2456" s="2"/>
      <c r="J2456"/>
      <c r="K2456"/>
      <c r="L2456"/>
      <c r="M2456" s="17"/>
      <c r="N2456" s="16"/>
      <c r="O2456" s="15"/>
      <c r="P2456" s="16"/>
      <c r="Q2456" s="6"/>
      <c r="R2456" s="7"/>
      <c r="S2456" s="8"/>
      <c r="T2456" s="8"/>
      <c r="U2456" s="9"/>
      <c r="V2456" s="10"/>
      <c r="W2456" s="11"/>
      <c r="X2456" s="9"/>
      <c r="Y2456" s="10"/>
      <c r="Z2456" s="10"/>
    </row>
  </sheetData>
  <autoFilter ref="A13:Z131" xr:uid="{00000000-0009-0000-0000-000000000000}">
    <sortState xmlns:xlrd2="http://schemas.microsoft.com/office/spreadsheetml/2017/richdata2" ref="A22:Z131">
      <sortCondition ref="X13:X131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Northwest Shade Trees</vt:lpstr>
      <vt:lpstr>'Northwest Shade Trees'!Print_Area</vt:lpstr>
      <vt:lpstr>'Northwest Shade Trees'!Print_Titles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Colleen Wickliffe</cp:lastModifiedBy>
  <dcterms:created xsi:type="dcterms:W3CDTF">2026-06-01T16:18:24Z</dcterms:created>
  <dcterms:modified xsi:type="dcterms:W3CDTF">2026-06-02T14:59:34Z</dcterms:modified>
</cp:coreProperties>
</file>