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JFS Availabilities/"/>
    </mc:Choice>
  </mc:AlternateContent>
  <xr:revisionPtr revIDLastSave="0" documentId="13_ncr:1_{F7A06076-4D4D-0F44-BC62-23C78E9A0B63}" xr6:coauthVersionLast="47" xr6:coauthVersionMax="47" xr10:uidLastSave="{00000000-0000-0000-0000-000000000000}"/>
  <bookViews>
    <workbookView xWindow="52000" yWindow="800" windowWidth="29040" windowHeight="15720" xr2:uid="{11025B1D-264B-49EE-8078-4B59009E25D9}"/>
  </bookViews>
  <sheets>
    <sheet name="Container" sheetId="6" r:id="rId1"/>
  </sheets>
  <externalReferences>
    <externalReference r:id="rId2"/>
  </externalReferences>
  <definedNames>
    <definedName name="_xlnm._FilterDatabase" localSheetId="0" hidden="1">Container!$B$8:$N$882</definedName>
    <definedName name="info_product">[1]item_info!$A:$A</definedName>
    <definedName name="info_upc">[1]item_info!$K:$K</definedName>
    <definedName name="_xlnm.Print_Area" localSheetId="0">Container!$A$1:$N$882</definedName>
    <definedName name="_xlnm.Print_Titles" localSheetId="0">Container!$8:$8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6" l="1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878" i="6"/>
  <c r="M879" i="6"/>
  <c r="M880" i="6"/>
  <c r="M881" i="6"/>
  <c r="M882" i="6"/>
  <c r="M9" i="6"/>
</calcChain>
</file>

<file path=xl/sharedStrings.xml><?xml version="1.0" encoding="utf-8"?>
<sst xmlns="http://schemas.openxmlformats.org/spreadsheetml/2006/main" count="6524" uniqueCount="2468">
  <si>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</si>
  <si>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</si>
  <si>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</si>
  <si>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</si>
  <si>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</si>
  <si>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</si>
  <si>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</si>
  <si>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</si>
  <si>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</si>
  <si>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</si>
  <si>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</si>
  <si>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</si>
  <si>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</si>
  <si>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</si>
  <si>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</si>
  <si>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</si>
  <si>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</t>
  </si>
  <si>
    <t>6</t>
  </si>
  <si>
    <t>Acer x freemanii 'Jeffersred'</t>
  </si>
  <si>
    <t>3</t>
  </si>
  <si>
    <t>4</t>
  </si>
  <si>
    <t>Acer ginnala 'Flame'</t>
  </si>
  <si>
    <t>2</t>
  </si>
  <si>
    <t>Acer ginnala 'Ruby Slippers'</t>
  </si>
  <si>
    <t>4b</t>
  </si>
  <si>
    <t>Acer palmatum 'Bloodgood'</t>
  </si>
  <si>
    <t>Acer platanoides 'Crimson King'</t>
  </si>
  <si>
    <t>Acer platanoides 'Emerald Queen'</t>
  </si>
  <si>
    <t>Acer platanoides 'Princeton Gold'</t>
  </si>
  <si>
    <t>Acer rubrum 'Armstrong'</t>
  </si>
  <si>
    <t>Acer rubrum 'October Glory'</t>
  </si>
  <si>
    <t>Acer rubrum 'Franksred'</t>
  </si>
  <si>
    <t>Acer rubrum 'Frank Jr.'</t>
  </si>
  <si>
    <t>5b</t>
  </si>
  <si>
    <t>Acer rubrum 'Bowhall'</t>
  </si>
  <si>
    <t>Acer rubrum 'JFS-KW78'</t>
  </si>
  <si>
    <t>Low Branch</t>
  </si>
  <si>
    <t>Acer rubrum 'WW Warren'</t>
  </si>
  <si>
    <t>Acer saccharinum 'JFS H1'</t>
  </si>
  <si>
    <t>Acer saccharinum 'Silver Queen'</t>
  </si>
  <si>
    <t>Acer saccharum 'Green Mountain'</t>
  </si>
  <si>
    <t>Acer saccharum 'Bailsta'</t>
  </si>
  <si>
    <t>Acer saccharum 'JFS-KW8'</t>
  </si>
  <si>
    <t>Acer tataricum 'JFS-KW2'</t>
  </si>
  <si>
    <t>Acer tataricum 'GarAnn'</t>
  </si>
  <si>
    <t>Acer truncatum × platanoides 'Keithsform'</t>
  </si>
  <si>
    <t>Acer truncatum × platanoides 'JFS-KW187'</t>
  </si>
  <si>
    <t>Acer truncatum × platanoides 'Warrenred'</t>
  </si>
  <si>
    <t>Acer truncatum × platanoides 'JFS-KW249'</t>
  </si>
  <si>
    <t>Acer truncatum × platanoides 'JFS-KW202'</t>
  </si>
  <si>
    <t>Amelanchier x grandiflora 'Autumn Brilliance'</t>
  </si>
  <si>
    <t>Amelanchier laevis</t>
  </si>
  <si>
    <t>Amelanchier laevis 'Snowcloud'</t>
  </si>
  <si>
    <t>Betula nigra</t>
  </si>
  <si>
    <t>Carpinus betulus 'Fastigiata'</t>
  </si>
  <si>
    <t>Carpinus betulus 'Frans Fontaine'</t>
  </si>
  <si>
    <t>Carpinus betulus 'JFS-KW1CB'</t>
  </si>
  <si>
    <t>Catalpa speciosa 'Hiawatha 2'</t>
  </si>
  <si>
    <t>Catalpa speciosa</t>
  </si>
  <si>
    <t>Cercidiphyllum japonicum</t>
  </si>
  <si>
    <t>Katsura Tree</t>
  </si>
  <si>
    <t>Cercis canadensis</t>
  </si>
  <si>
    <t>Cornus florida 'Prairie Pink'</t>
  </si>
  <si>
    <t>Cornus kousa chinensis</t>
  </si>
  <si>
    <t>Crataegus ambigua</t>
  </si>
  <si>
    <t>Crataegus laevigata 'Crimson Cloud'</t>
  </si>
  <si>
    <t>Crataegus laevigata 'Paul's Scarlet'</t>
  </si>
  <si>
    <t>Crataegus x mordenensis 'Snowbird'</t>
  </si>
  <si>
    <t>Crataegus x mordenensis 'Toba'</t>
  </si>
  <si>
    <t>Crataegus viridis 'Winter King'</t>
  </si>
  <si>
    <t>Gleditsia triacanthos 'Draves'</t>
  </si>
  <si>
    <t>Gleditsia triacanthos 'JFS GMorgenson1'</t>
  </si>
  <si>
    <t>Gleditsia triacanthos 'Shademaster'</t>
  </si>
  <si>
    <t>Gleditsia triacanthos 'Skycole'</t>
  </si>
  <si>
    <t>Gleditsia triacanthos 'Suncole'</t>
  </si>
  <si>
    <t>Gymnocladus dioicus 'Espresso-JFS'</t>
  </si>
  <si>
    <t>Hydrangea paniculata 'Limelight'</t>
  </si>
  <si>
    <t>RightRoot®</t>
  </si>
  <si>
    <t>Malus 'Adirondack'</t>
  </si>
  <si>
    <t>Malus 'Coralcole'</t>
  </si>
  <si>
    <t>4' Graft</t>
  </si>
  <si>
    <t>Malus sargentii 'Select A'</t>
  </si>
  <si>
    <t>Malus 'Lollizam'</t>
  </si>
  <si>
    <t>Malus 'Jarmin'</t>
  </si>
  <si>
    <t>Malus 'Perfect Purple'</t>
  </si>
  <si>
    <t>Malus 'Prairifire'</t>
  </si>
  <si>
    <t>Malus 'Purple Prince'</t>
  </si>
  <si>
    <t>Malus 'Radiant'</t>
  </si>
  <si>
    <t>Malus 'Jewelcole'</t>
  </si>
  <si>
    <t>Malus 'JFS-KW5'</t>
  </si>
  <si>
    <t>Malus sargentii 'Tina'</t>
  </si>
  <si>
    <t>Malus 'JFS KW-207'</t>
  </si>
  <si>
    <t>Malus 'JFS KW139MX'</t>
  </si>
  <si>
    <t>Malus 'JFS KW213MX'</t>
  </si>
  <si>
    <t>Malus 'JFS KW214MX'</t>
  </si>
  <si>
    <t>Metasequoia glyptostroboides</t>
  </si>
  <si>
    <t>Parrotia persica 'Vanessa'</t>
  </si>
  <si>
    <t>Platanus x acerifolia 'Bloodgood'</t>
  </si>
  <si>
    <t>Platanus x acerifolia 'Morton Circle'</t>
  </si>
  <si>
    <t>Populus tremuloides 'NE-Arb'</t>
  </si>
  <si>
    <t>Populus tremuloides 'JFS-Column'</t>
  </si>
  <si>
    <t>Prunus x 'Snofozam'</t>
  </si>
  <si>
    <t>Prunus 'NCPH1'</t>
  </si>
  <si>
    <t>Prunus 'JFS-KW14'</t>
  </si>
  <si>
    <t>Prunus sargentii 'JFS KW21PS'</t>
  </si>
  <si>
    <t>Prunus virginiana 'Canada Red'</t>
  </si>
  <si>
    <t>Pyrus calleryana 'Glen's Form'</t>
  </si>
  <si>
    <t>Pyrus calleryana 'Aristocrat'</t>
  </si>
  <si>
    <t>Pyrus calleryana 'Jaczam'</t>
  </si>
  <si>
    <t>Quercus palustris</t>
  </si>
  <si>
    <t>Quercus acutissima</t>
  </si>
  <si>
    <t>Quercus coccinea</t>
  </si>
  <si>
    <t>Quercus x bimundorum 'Crimschmidt'</t>
  </si>
  <si>
    <t>Quercus x bimundorum 'JFS-KW1QX'</t>
  </si>
  <si>
    <t>Quercus x bimundorum 'JFS-KW2QX'</t>
  </si>
  <si>
    <t>Quercus bicolor 'Bonnie and Mike'</t>
  </si>
  <si>
    <t>Robinia pseudoacacia 'Purple Robe'</t>
  </si>
  <si>
    <t>Syringa pekinensis 'Zhang Zhiming'</t>
  </si>
  <si>
    <t>Syringa reticulata 'Ivory Silk'</t>
  </si>
  <si>
    <t>Taxodium distichum</t>
  </si>
  <si>
    <t>Bald Cypress</t>
  </si>
  <si>
    <t>Tilia tomentosa 'Sterling'</t>
  </si>
  <si>
    <t>Ulmus propinqua 'JFS-Bieberich'</t>
  </si>
  <si>
    <t>Ulmus 'Morton Glossy'</t>
  </si>
  <si>
    <t>Ulmus americana 'JFS-Prince II'</t>
  </si>
  <si>
    <t>Ulmus japonica × pumila 'New Horizon'</t>
  </si>
  <si>
    <t>Ulmus chenmoui 'JAB Morton'</t>
  </si>
  <si>
    <t>Zelkova serrata 'Green Vase'</t>
  </si>
  <si>
    <t>Zelkova serrata 'Musashino'</t>
  </si>
  <si>
    <t>Zelkova serrata 'Village Green'</t>
  </si>
  <si>
    <t>Zelkova serrata 'JFS KW4ZS'</t>
  </si>
  <si>
    <t>Malus 'Spring Snow'</t>
  </si>
  <si>
    <t>Amelanchier laevis 'JFS-Arb'</t>
  </si>
  <si>
    <t>Cercis canadensis 'Merlot'</t>
  </si>
  <si>
    <t>Acer platanoides 'Royal Red'</t>
  </si>
  <si>
    <t>Prunus 'Okame'</t>
  </si>
  <si>
    <t>Acer x freemanii 'Celzam'</t>
  </si>
  <si>
    <t>Prunus 'Newport'</t>
  </si>
  <si>
    <t>Ulmus davidiana 'Morton'</t>
  </si>
  <si>
    <t>Prunus x cistena 'Schmidtcis'</t>
  </si>
  <si>
    <t>Sorbus aucuparia 'Michred'</t>
  </si>
  <si>
    <t>Acer rubrum 'Red Rocket'</t>
  </si>
  <si>
    <t>Pyrus x triploida 'NCPX2'</t>
  </si>
  <si>
    <t>Platanus x acerifolia 'Morton Naper'</t>
  </si>
  <si>
    <t>Zelkova serrata 'Schmidtlow'</t>
  </si>
  <si>
    <t>5-9</t>
  </si>
  <si>
    <t>4-10</t>
  </si>
  <si>
    <t>Malus fruiting 'Red Delicious'</t>
  </si>
  <si>
    <t>5-8</t>
  </si>
  <si>
    <t>Malus fruiting 'Honeycrisp'</t>
  </si>
  <si>
    <t>3-8</t>
  </si>
  <si>
    <t>4-8</t>
  </si>
  <si>
    <t>4-9</t>
  </si>
  <si>
    <t>Prunus Pluot® fruiting 'Flavor King'</t>
  </si>
  <si>
    <t>6-10</t>
  </si>
  <si>
    <t>Malus fruiting '4-N-1 Combo'</t>
  </si>
  <si>
    <t>Malus fruiting 'Gravenstein'</t>
  </si>
  <si>
    <t>2-9</t>
  </si>
  <si>
    <t>4-7</t>
  </si>
  <si>
    <t>Prunus apricot fruiting 'Puget Gold'</t>
  </si>
  <si>
    <t>Prunus Nectaplum® fruiting  'Spice Zee'</t>
  </si>
  <si>
    <t>Acer rubrum 'Sun Valley'</t>
  </si>
  <si>
    <t>Zelkova serrata 'JFS-KW1'</t>
  </si>
  <si>
    <t>Prunus serrulata 'Royal Burgundy'</t>
  </si>
  <si>
    <t>Ulmus americana 'Princeton'</t>
  </si>
  <si>
    <t>Cornus 'Rutpink'</t>
  </si>
  <si>
    <t>Malus 'Schmidtcutleaf'</t>
  </si>
  <si>
    <t>Malus fruiting 'McIntosh'</t>
  </si>
  <si>
    <t>6-9</t>
  </si>
  <si>
    <t>Prunus cherry fruiting 'North Star'</t>
  </si>
  <si>
    <t>Quercus bicolor 'JFS-KW12'</t>
  </si>
  <si>
    <t>Quercus rubra</t>
  </si>
  <si>
    <t>Quercus bicolor</t>
  </si>
  <si>
    <t>Acer circinatum 'Pacific Fire'</t>
  </si>
  <si>
    <t>Malus 'Hargozam'</t>
  </si>
  <si>
    <t>Populus tremuloides</t>
  </si>
  <si>
    <t>Quercus robur x bicolor 'Nadler'</t>
  </si>
  <si>
    <t>Ginkgo biloba 'PNI 2720'</t>
  </si>
  <si>
    <t>Acer griseum</t>
  </si>
  <si>
    <t>Acer griseum 'JFS KW8AGRI'</t>
  </si>
  <si>
    <t>Acer palmatum 'Wolff'</t>
  </si>
  <si>
    <t>Acer palmatum dissectum 'Tamukeyama'</t>
  </si>
  <si>
    <t>Acer palmatum dissectum 'Red Dragon'</t>
  </si>
  <si>
    <t>Acer rubrum 'Brandywine'</t>
  </si>
  <si>
    <t>Acer saccharum 'Whit XLIX'</t>
  </si>
  <si>
    <t>Betula nigra 'Cully'</t>
  </si>
  <si>
    <t>Chitalpa tashkentensis 'Strawberry Moon'</t>
  </si>
  <si>
    <t>Cercis canadensis 'Forest Pansy'</t>
  </si>
  <si>
    <t>Cercis canadensis 'Pink Heartbreaker'</t>
  </si>
  <si>
    <t>Cercis canadensis 'Pink Pom Poms'</t>
  </si>
  <si>
    <t>6b</t>
  </si>
  <si>
    <t>Cornus florida 'Comco No. 1'</t>
  </si>
  <si>
    <t>Cornus kousa 'Milky Way Select'</t>
  </si>
  <si>
    <t>Cornus kousa 'Satomi'</t>
  </si>
  <si>
    <t>Cornus kousa x nuttallii 'KN4-43'</t>
  </si>
  <si>
    <t>Malus 'Louisa'</t>
  </si>
  <si>
    <t>Malus fruiting 'Braeburn'</t>
  </si>
  <si>
    <t>5-10</t>
  </si>
  <si>
    <t>Metasequoia glyptostroboides 'JFS-PN3Legacy'</t>
  </si>
  <si>
    <t>Populus deltoides 'Siouxland'</t>
  </si>
  <si>
    <t>Populus tremula 'Erecta'</t>
  </si>
  <si>
    <t>Populus sargentii 'Jeronimus'</t>
  </si>
  <si>
    <t>5' Graft</t>
  </si>
  <si>
    <t>Prunus subhirtella 'Pendula Plena Rosea'</t>
  </si>
  <si>
    <t>Prunus cerasifera 'Krauter Vesuvius'</t>
  </si>
  <si>
    <t>Prunus cerasifera 'Thundercloud'</t>
  </si>
  <si>
    <t>Prunus cherry fruiting 'Black Tartarian'</t>
  </si>
  <si>
    <t>Prunus cherry fruiting 'Lapins'</t>
  </si>
  <si>
    <t>Prunus cherry fruiting 'Montmorency'</t>
  </si>
  <si>
    <t>Prunus cherry fruiting 'Royal Ann'</t>
  </si>
  <si>
    <t>Prunus cherry fruiting 'Stella'</t>
  </si>
  <si>
    <t>Prunus cherry fruiting 'Van'</t>
  </si>
  <si>
    <t>Prunus cherry fruiting 'Sweetheart'</t>
  </si>
  <si>
    <t>5-7</t>
  </si>
  <si>
    <t>Prunus cherry fruiting 'Utah Giant'</t>
  </si>
  <si>
    <t>Prunus nectarine fruiting 'Heavenly White'</t>
  </si>
  <si>
    <t>Prunus plum fruiting '4-in-1 Combo'</t>
  </si>
  <si>
    <t>Prunus prune fruiting 'Italian'</t>
  </si>
  <si>
    <t>Prunus plum fruiting 'Elephant Heart'</t>
  </si>
  <si>
    <t>Prunus plum fruiting 'Methley'</t>
  </si>
  <si>
    <t>Prunus plum fruiting 'Santa Rosa'</t>
  </si>
  <si>
    <t>Prunus plum fruiting 'Satsuma'</t>
  </si>
  <si>
    <t>Prunus plum fruiting 'Stanley'</t>
  </si>
  <si>
    <t>Pyrus fruiting 'Red D'Anjou'</t>
  </si>
  <si>
    <t>Pyrus fruiting 'Comice'</t>
  </si>
  <si>
    <t>Pyrus fruiting 'Luscious'</t>
  </si>
  <si>
    <t>Pyrus fruiting 'RB'</t>
  </si>
  <si>
    <t>Pyrus fruiting 'Nijisseiki'</t>
  </si>
  <si>
    <t>Sorbus x hybrida</t>
  </si>
  <si>
    <t>High Head</t>
  </si>
  <si>
    <t>Taxodium distichum 'Mickelson'</t>
  </si>
  <si>
    <t>Cornus kousa 'Schmred'</t>
  </si>
  <si>
    <t>Ginkgo biloba 'The President'</t>
  </si>
  <si>
    <t>Hydrangea paniculata 'Bulk'</t>
  </si>
  <si>
    <t>Hydrangea paniculata 'Renhy'</t>
  </si>
  <si>
    <t>Pyrus calleryana 'Autumn Blaze'</t>
  </si>
  <si>
    <t>Pyrus fruiting 'Shinseiki'</t>
  </si>
  <si>
    <t>Quercus robur x bicolor 'Long'</t>
  </si>
  <si>
    <t>Parrotia persica 'JL Columnar'</t>
  </si>
  <si>
    <t>Liquidambar styraciflua 'Slender Silhouette'</t>
  </si>
  <si>
    <t>Fagus sylvatica 'Red Obelisk'</t>
  </si>
  <si>
    <t xml:space="preserve">                        Sales Contacts</t>
  </si>
  <si>
    <t>757316088955</t>
  </si>
  <si>
    <t>3 RP VL</t>
  </si>
  <si>
    <t>Emerald Sunshine®</t>
  </si>
  <si>
    <t>C8800306300L</t>
  </si>
  <si>
    <t>Photo</t>
  </si>
  <si>
    <t>757316091276</t>
  </si>
  <si>
    <t>Triumph™</t>
  </si>
  <si>
    <t>C8800906300L</t>
  </si>
  <si>
    <t>Frontier</t>
  </si>
  <si>
    <t>Ulmus 'Frontier'</t>
  </si>
  <si>
    <t>757316072978</t>
  </si>
  <si>
    <t>3 VL</t>
  </si>
  <si>
    <t>C8450203300L</t>
  </si>
  <si>
    <t>757316073005</t>
  </si>
  <si>
    <t>Shawnee Brave™</t>
  </si>
  <si>
    <t>C8451003300L</t>
  </si>
  <si>
    <t>757316185319</t>
  </si>
  <si>
    <t>3a</t>
  </si>
  <si>
    <t>#3</t>
  </si>
  <si>
    <t>Bloomerang® Dark Purple</t>
  </si>
  <si>
    <t>Syringa 'SMSJBP7'</t>
  </si>
  <si>
    <t>C83541003000</t>
  </si>
  <si>
    <t>Japanese</t>
  </si>
  <si>
    <t>Stewartia pseudocamellia</t>
  </si>
  <si>
    <t>757316061552</t>
  </si>
  <si>
    <t>3 RS VL</t>
  </si>
  <si>
    <t>Skinny Genes®</t>
  </si>
  <si>
    <t>C7505805300L</t>
  </si>
  <si>
    <t>757316082939</t>
  </si>
  <si>
    <t>Streetspire®</t>
  </si>
  <si>
    <t>C7505706300L</t>
  </si>
  <si>
    <t>757316174030</t>
  </si>
  <si>
    <t>C7505705300L</t>
  </si>
  <si>
    <t>757316042940</t>
  </si>
  <si>
    <t>Crimson Spire™</t>
  </si>
  <si>
    <t>C7503005300L</t>
  </si>
  <si>
    <t>757316082793</t>
  </si>
  <si>
    <t>C7503006300L</t>
  </si>
  <si>
    <t>Regal Prince®</t>
  </si>
  <si>
    <t>757316082755</t>
  </si>
  <si>
    <t>Forest Green®</t>
  </si>
  <si>
    <t>Quercus frainetto 'Schmidt'</t>
  </si>
  <si>
    <t>C7500806300L</t>
  </si>
  <si>
    <t>757316065987</t>
  </si>
  <si>
    <t>C7500805300L</t>
  </si>
  <si>
    <t>Beacon®</t>
  </si>
  <si>
    <t>C7505905300L</t>
  </si>
  <si>
    <t>757316176898</t>
  </si>
  <si>
    <t>Big Cis®</t>
  </si>
  <si>
    <t>C73201003000</t>
  </si>
  <si>
    <t>757316183568</t>
  </si>
  <si>
    <t>Western Son®</t>
  </si>
  <si>
    <t>Pistacia chinensis 'Pair's Choice'</t>
  </si>
  <si>
    <t>757316074514</t>
  </si>
  <si>
    <t>Vanessa</t>
  </si>
  <si>
    <t>C6407503300L</t>
  </si>
  <si>
    <t>757316072701</t>
  </si>
  <si>
    <t>Persian Spire™</t>
  </si>
  <si>
    <t>C6402003300L</t>
  </si>
  <si>
    <t>757316101913</t>
  </si>
  <si>
    <t>Golden BellTower™</t>
  </si>
  <si>
    <t>Parrotia persica 'Chrishaven 1'</t>
  </si>
  <si>
    <t>C6401003300L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</si>
  <si>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</si>
  <si>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</si>
  <si>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</si>
  <si>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</si>
  <si>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</si>
  <si>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</si>
  <si>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</si>
  <si>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</si>
  <si>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</si>
  <si>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</si>
  <si>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</si>
  <si>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</si>
  <si>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</si>
  <si>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</si>
  <si>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Royal Raindrops®</t>
  </si>
  <si>
    <t>757316084841</t>
  </si>
  <si>
    <t>Leonard Messel</t>
  </si>
  <si>
    <t>Magnolia x loebneri 'Leonard Messel'</t>
  </si>
  <si>
    <t>C5901416300L</t>
  </si>
  <si>
    <t>757316095137</t>
  </si>
  <si>
    <t>Ballerina</t>
  </si>
  <si>
    <t>Magnolia x loebneri 'Ballerina'</t>
  </si>
  <si>
    <t>C59005103000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</si>
  <si>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</si>
  <si>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</si>
  <si>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</si>
  <si>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</si>
  <si>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</si>
  <si>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</si>
  <si>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</si>
  <si>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</si>
  <si>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</si>
  <si>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</si>
  <si>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</si>
  <si>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</si>
  <si>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</si>
  <si>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</si>
  <si>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</si>
  <si>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</si>
  <si>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</si>
  <si>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</si>
  <si>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</si>
  <si>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</si>
  <si>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757316083158</t>
  </si>
  <si>
    <t>Galaxy</t>
  </si>
  <si>
    <t>Magnolia 'Galaxy'</t>
  </si>
  <si>
    <t>C5901006300L</t>
  </si>
  <si>
    <t>757316095175</t>
  </si>
  <si>
    <t>C59010003000</t>
  </si>
  <si>
    <t>Worplesdon</t>
  </si>
  <si>
    <t>Liquidambar styraciflua 'Worplesdon'</t>
  </si>
  <si>
    <t>757316101647</t>
  </si>
  <si>
    <t>Tree</t>
  </si>
  <si>
    <t>Petite Pink Flamingo</t>
  </si>
  <si>
    <t>Hibiscus syriacus 'ORSTHIB5X1'</t>
  </si>
  <si>
    <t>C50566003000</t>
  </si>
  <si>
    <t>757316088009</t>
  </si>
  <si>
    <t>White Chiffon</t>
  </si>
  <si>
    <t>Hibiscus syriacus 'Notwoodtwo'</t>
  </si>
  <si>
    <t>C50517003000</t>
  </si>
  <si>
    <t>757316089235</t>
  </si>
  <si>
    <t>Blue Chiffon®</t>
  </si>
  <si>
    <t>Hibiscus syriacus 'Notwoodthree'</t>
  </si>
  <si>
    <t>C50518003000</t>
  </si>
  <si>
    <t>757316099739</t>
  </si>
  <si>
    <t>Fiji™ - First Editions®</t>
  </si>
  <si>
    <t>Hibiscus syriacus 'Minspot'</t>
  </si>
  <si>
    <t>C50508003000</t>
  </si>
  <si>
    <t>757316099753</t>
  </si>
  <si>
    <t>Bali™ - First Editions®</t>
  </si>
  <si>
    <t>Hibiscus syriacus 'Minfren'</t>
  </si>
  <si>
    <t>C50509003000</t>
  </si>
  <si>
    <t>757316097537</t>
  </si>
  <si>
    <t>Tahiti™ - First Editions®</t>
  </si>
  <si>
    <t>Hibiscus syriacus 'Mineru'</t>
  </si>
  <si>
    <t>C50507003000</t>
  </si>
  <si>
    <t>757316088016</t>
  </si>
  <si>
    <t>Pink Chiffon®</t>
  </si>
  <si>
    <t>Hibiscus syriacus 'Jwnwood4'</t>
  </si>
  <si>
    <t>C50513003000</t>
  </si>
  <si>
    <t>757316073081</t>
  </si>
  <si>
    <t>Presidential Gold®</t>
  </si>
  <si>
    <t>C4750603300L</t>
  </si>
  <si>
    <t>757316028333</t>
  </si>
  <si>
    <t>Goldspire</t>
  </si>
  <si>
    <t>Ginkgo biloba 'Blagon'</t>
  </si>
  <si>
    <t>C4750903300L</t>
  </si>
  <si>
    <t>Cherokee Brave</t>
  </si>
  <si>
    <t>Yellowwood</t>
  </si>
  <si>
    <t>Cladrastis kentukea</t>
  </si>
  <si>
    <t>757316089082</t>
  </si>
  <si>
    <t>Vanilla Twist</t>
  </si>
  <si>
    <t>C3159006300L</t>
  </si>
  <si>
    <t>757316055445</t>
  </si>
  <si>
    <t>Ruby Falls</t>
  </si>
  <si>
    <t>Cercis canadensis 'Ruby Falls'</t>
  </si>
  <si>
    <t>C3158706300L</t>
  </si>
  <si>
    <t>757316055438</t>
  </si>
  <si>
    <t>Pink Pom Poms</t>
  </si>
  <si>
    <t>C3157606300L</t>
  </si>
  <si>
    <t>Merlot</t>
  </si>
  <si>
    <t>757316090699</t>
  </si>
  <si>
    <t>Frans Fontaine</t>
  </si>
  <si>
    <t>C2801006300L</t>
  </si>
  <si>
    <t>757316097070</t>
  </si>
  <si>
    <t>C28010003000</t>
  </si>
  <si>
    <t>757316090682</t>
  </si>
  <si>
    <t>Pyramidal European</t>
  </si>
  <si>
    <t>C2800606300L</t>
  </si>
  <si>
    <t>757316176362</t>
  </si>
  <si>
    <t>C2800605300L</t>
  </si>
  <si>
    <t>Parkland Pillar™ - First Editions®</t>
  </si>
  <si>
    <t>Betula platyphylla 'Jefpark'</t>
  </si>
  <si>
    <t>757316084520</t>
  </si>
  <si>
    <t>Dakota Pinnacle®</t>
  </si>
  <si>
    <t>Betula platyphylla 'Fargo'</t>
  </si>
  <si>
    <t>C2501906300L</t>
  </si>
  <si>
    <t>757316084544</t>
  </si>
  <si>
    <t>Clump</t>
  </si>
  <si>
    <t>Renaissance Reflection®</t>
  </si>
  <si>
    <t>Betula papyrifera 'Renci'</t>
  </si>
  <si>
    <t>C2502036300L</t>
  </si>
  <si>
    <t>757316082199</t>
  </si>
  <si>
    <t>River</t>
  </si>
  <si>
    <t>C2501736300L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</si>
  <si>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</si>
  <si>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</si>
  <si>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</si>
  <si>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</si>
  <si>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</si>
  <si>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</si>
  <si>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</si>
  <si>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757316093744</t>
  </si>
  <si>
    <t>Autumn Brilliance®</t>
  </si>
  <si>
    <t>C23015103000</t>
  </si>
  <si>
    <t>757316022539</t>
  </si>
  <si>
    <t>Autumn Blaze®</t>
  </si>
  <si>
    <t>C05503003000</t>
  </si>
  <si>
    <t>757316092792</t>
  </si>
  <si>
    <t>Celebration®</t>
  </si>
  <si>
    <t>C05508003000</t>
  </si>
  <si>
    <t>757316102354</t>
  </si>
  <si>
    <t>Silver</t>
  </si>
  <si>
    <t>Acer saccharinum</t>
  </si>
  <si>
    <t>C1650503300L</t>
  </si>
  <si>
    <t>757316103740</t>
  </si>
  <si>
    <t>C16505003000</t>
  </si>
  <si>
    <t>757316025110</t>
  </si>
  <si>
    <t>Red Sentinel®</t>
  </si>
  <si>
    <t>C15089003000</t>
  </si>
  <si>
    <t>757316092150</t>
  </si>
  <si>
    <t>October Glory®</t>
  </si>
  <si>
    <t>C15018003000</t>
  </si>
  <si>
    <t>757316098541</t>
  </si>
  <si>
    <t>Armstrong Gold®</t>
  </si>
  <si>
    <t>C15050003000</t>
  </si>
  <si>
    <t>757316042704</t>
  </si>
  <si>
    <t>Red Sunset®</t>
  </si>
  <si>
    <t>C15022003000</t>
  </si>
  <si>
    <t>757316042742</t>
  </si>
  <si>
    <t>Redpointe®</t>
  </si>
  <si>
    <t>C15041003000</t>
  </si>
  <si>
    <t>757316041790</t>
  </si>
  <si>
    <t>Brandywine</t>
  </si>
  <si>
    <t>C15001003000</t>
  </si>
  <si>
    <t>757316072114</t>
  </si>
  <si>
    <t>Paperbark</t>
  </si>
  <si>
    <t>C0750803300L</t>
  </si>
  <si>
    <t>757316089440</t>
  </si>
  <si>
    <t>Bigtooth</t>
  </si>
  <si>
    <t>Acer grandidentatum</t>
  </si>
  <si>
    <t>C0700313300L</t>
  </si>
  <si>
    <t>757316092082</t>
  </si>
  <si>
    <t>Flame</t>
  </si>
  <si>
    <t>C06001103000</t>
  </si>
  <si>
    <t>757316092112</t>
  </si>
  <si>
    <t>C06001303000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</si>
  <si>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</si>
  <si>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</si>
  <si>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</si>
  <si>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</si>
  <si>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</si>
  <si>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</si>
  <si>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</si>
  <si>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</si>
  <si>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</si>
  <si>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</si>
  <si>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</si>
  <si>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</si>
  <si>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Fagus sylvatica 'Riversii'</t>
  </si>
  <si>
    <t>757316981072</t>
  </si>
  <si>
    <t>#7</t>
  </si>
  <si>
    <t>Village Green™</t>
  </si>
  <si>
    <t>C91013007000</t>
  </si>
  <si>
    <t>757316981157</t>
  </si>
  <si>
    <t>#15 1 1/4"</t>
  </si>
  <si>
    <t>C91013015008</t>
  </si>
  <si>
    <t>757316981201</t>
  </si>
  <si>
    <t>#20 1 1/2"</t>
  </si>
  <si>
    <t>C91013019007</t>
  </si>
  <si>
    <t>#25 1 3/4"</t>
  </si>
  <si>
    <t>#10 1"</t>
  </si>
  <si>
    <t>Wireless®</t>
  </si>
  <si>
    <t>757316069183</t>
  </si>
  <si>
    <t>C91008024006</t>
  </si>
  <si>
    <t>757316020115</t>
  </si>
  <si>
    <t>#5</t>
  </si>
  <si>
    <t>Musashino Columnar</t>
  </si>
  <si>
    <t>C91010004000</t>
  </si>
  <si>
    <t>757316042650</t>
  </si>
  <si>
    <t>City Sprite®</t>
  </si>
  <si>
    <t>C91020010009</t>
  </si>
  <si>
    <t>757316044999</t>
  </si>
  <si>
    <t>C91020015008</t>
  </si>
  <si>
    <t>757316045019</t>
  </si>
  <si>
    <t>C91020019007</t>
  </si>
  <si>
    <t>757316047204</t>
  </si>
  <si>
    <t>C91020024006</t>
  </si>
  <si>
    <t>#35 2"</t>
  </si>
  <si>
    <t>757316091344</t>
  </si>
  <si>
    <t>Zileration®</t>
  </si>
  <si>
    <t>C91025010009</t>
  </si>
  <si>
    <t>757316091351</t>
  </si>
  <si>
    <t>C91025015008</t>
  </si>
  <si>
    <t>757316982048</t>
  </si>
  <si>
    <t>Green Vase®</t>
  </si>
  <si>
    <t>C91005004000</t>
  </si>
  <si>
    <t>757316188303</t>
  </si>
  <si>
    <t>#25 1 1/2"</t>
  </si>
  <si>
    <t>C91005024007</t>
  </si>
  <si>
    <t>757316982253</t>
  </si>
  <si>
    <t>C91005024006</t>
  </si>
  <si>
    <t>757316101197</t>
  </si>
  <si>
    <t>C91005035005</t>
  </si>
  <si>
    <t>757316104327</t>
  </si>
  <si>
    <t>#35 2 1/2"</t>
  </si>
  <si>
    <t>C91005035004</t>
  </si>
  <si>
    <t>757316061569</t>
  </si>
  <si>
    <t>C88003007000</t>
  </si>
  <si>
    <t>757316036314</t>
  </si>
  <si>
    <t>C88003010009</t>
  </si>
  <si>
    <t>757316176751</t>
  </si>
  <si>
    <t>New Horizon</t>
  </si>
  <si>
    <t>C88027015008</t>
  </si>
  <si>
    <t>757316938076</t>
  </si>
  <si>
    <t>Accolade®</t>
  </si>
  <si>
    <t>C88024007000</t>
  </si>
  <si>
    <t>757316018464</t>
  </si>
  <si>
    <t>C88024010009</t>
  </si>
  <si>
    <t>757316093973</t>
  </si>
  <si>
    <t>Summer Elixir®</t>
  </si>
  <si>
    <t>C88040007000</t>
  </si>
  <si>
    <t>757316093980</t>
  </si>
  <si>
    <t>C88040010009</t>
  </si>
  <si>
    <t>757316093966</t>
  </si>
  <si>
    <t>C88040015008</t>
  </si>
  <si>
    <t>757316046795</t>
  </si>
  <si>
    <t>Princeton</t>
  </si>
  <si>
    <t>C88019007000</t>
  </si>
  <si>
    <t>757316041486</t>
  </si>
  <si>
    <t>C88019010009</t>
  </si>
  <si>
    <t>757316067462</t>
  </si>
  <si>
    <t>C88019015008</t>
  </si>
  <si>
    <t>757316086425</t>
  </si>
  <si>
    <t>C88019019007</t>
  </si>
  <si>
    <t>757316083714</t>
  </si>
  <si>
    <t>C88019024006</t>
  </si>
  <si>
    <t>757316070417</t>
  </si>
  <si>
    <t>Colonial Spirit®</t>
  </si>
  <si>
    <t>C88016015008</t>
  </si>
  <si>
    <t>757316083707</t>
  </si>
  <si>
    <t>C88016024006</t>
  </si>
  <si>
    <t>757316076686</t>
  </si>
  <si>
    <t>C88009007000</t>
  </si>
  <si>
    <t>757316076693</t>
  </si>
  <si>
    <t>C88009010009</t>
  </si>
  <si>
    <t>757316069053</t>
  </si>
  <si>
    <t>C88009015008</t>
  </si>
  <si>
    <t>757316060371</t>
  </si>
  <si>
    <t>C88009019007</t>
  </si>
  <si>
    <t>757316077386</t>
  </si>
  <si>
    <t>C88009024006</t>
  </si>
  <si>
    <t>757316018488</t>
  </si>
  <si>
    <t>C88002004000</t>
  </si>
  <si>
    <t>757316932074</t>
  </si>
  <si>
    <t>C88002007000</t>
  </si>
  <si>
    <t>757316932104</t>
  </si>
  <si>
    <t>C88002010009</t>
  </si>
  <si>
    <t>757316069046</t>
  </si>
  <si>
    <t>C88002024006</t>
  </si>
  <si>
    <t>757316176683</t>
  </si>
  <si>
    <t>C88002035005</t>
  </si>
  <si>
    <t>757316079656</t>
  </si>
  <si>
    <t>Sterling</t>
  </si>
  <si>
    <t>C87017010009</t>
  </si>
  <si>
    <t>757316071889</t>
  </si>
  <si>
    <t>C84502019007</t>
  </si>
  <si>
    <t>757316071896</t>
  </si>
  <si>
    <t>C84502024006</t>
  </si>
  <si>
    <t>757316104273</t>
  </si>
  <si>
    <t>C84502035005</t>
  </si>
  <si>
    <t>757316106253</t>
  </si>
  <si>
    <t>C84502035004</t>
  </si>
  <si>
    <t>757316083776</t>
  </si>
  <si>
    <t>#10</t>
  </si>
  <si>
    <t>Ivory Silk® Japanese</t>
  </si>
  <si>
    <t>C83504110000</t>
  </si>
  <si>
    <t>757316889040</t>
  </si>
  <si>
    <t>C83504004000</t>
  </si>
  <si>
    <t>757316190115</t>
  </si>
  <si>
    <t>C83504007000</t>
  </si>
  <si>
    <t>757316889200</t>
  </si>
  <si>
    <t>C83504019007</t>
  </si>
  <si>
    <t>757316069763</t>
  </si>
  <si>
    <t>Beijing Gold®</t>
  </si>
  <si>
    <t>C83501004000</t>
  </si>
  <si>
    <t>757316060364</t>
  </si>
  <si>
    <t>C83501007000</t>
  </si>
  <si>
    <t>757316029545</t>
  </si>
  <si>
    <t>#20 1 1/4"</t>
  </si>
  <si>
    <t>C82060019008</t>
  </si>
  <si>
    <t>757316071827</t>
  </si>
  <si>
    <t>Oak-Leaf</t>
  </si>
  <si>
    <t>C81006010009</t>
  </si>
  <si>
    <t>757316875043</t>
  </si>
  <si>
    <t>European</t>
  </si>
  <si>
    <t>Sorbus aucuparia</t>
  </si>
  <si>
    <t>C81009004000</t>
  </si>
  <si>
    <t>Cardinal Royal®</t>
  </si>
  <si>
    <t>757316874152</t>
  </si>
  <si>
    <t>C81005015008</t>
  </si>
  <si>
    <t>757316874206</t>
  </si>
  <si>
    <t>C81005019007</t>
  </si>
  <si>
    <t>757316091177</t>
  </si>
  <si>
    <t>Purple Robe</t>
  </si>
  <si>
    <t>C77508004000</t>
  </si>
  <si>
    <t>757316185302</t>
  </si>
  <si>
    <t>C77508010009</t>
  </si>
  <si>
    <t>757316119277</t>
  </si>
  <si>
    <t>#15 1"</t>
  </si>
  <si>
    <t>C77508015009</t>
  </si>
  <si>
    <t>757316176904</t>
  </si>
  <si>
    <t>C77508019008</t>
  </si>
  <si>
    <t>757316054011</t>
  </si>
  <si>
    <t>C75058004000</t>
  </si>
  <si>
    <t>757316050457</t>
  </si>
  <si>
    <t>C75058007000</t>
  </si>
  <si>
    <t>757316062627</t>
  </si>
  <si>
    <t>#10 6'</t>
  </si>
  <si>
    <t>C75058010015</t>
  </si>
  <si>
    <t>757316076549</t>
  </si>
  <si>
    <t>C75058010009</t>
  </si>
  <si>
    <t>757316068902</t>
  </si>
  <si>
    <t>C75058019007</t>
  </si>
  <si>
    <t>757316050440</t>
  </si>
  <si>
    <t>C75057007000</t>
  </si>
  <si>
    <t>757316083974</t>
  </si>
  <si>
    <t>C75057010015</t>
  </si>
  <si>
    <t>757316104396</t>
  </si>
  <si>
    <t>C75030007000</t>
  </si>
  <si>
    <t>757316099449</t>
  </si>
  <si>
    <t>C75030010015</t>
  </si>
  <si>
    <t>757316076457</t>
  </si>
  <si>
    <t>C75030010009</t>
  </si>
  <si>
    <t>757316806153</t>
  </si>
  <si>
    <t>C75030015008</t>
  </si>
  <si>
    <t>757316016958</t>
  </si>
  <si>
    <t>Red</t>
  </si>
  <si>
    <t>C75018015008</t>
  </si>
  <si>
    <t>757316799202</t>
  </si>
  <si>
    <t>C75018019007</t>
  </si>
  <si>
    <t>757316799257</t>
  </si>
  <si>
    <t>C75018024006</t>
  </si>
  <si>
    <t>757316188075</t>
  </si>
  <si>
    <t>#35 1 3/4"</t>
  </si>
  <si>
    <t>C75018035006</t>
  </si>
  <si>
    <t>757316105621</t>
  </si>
  <si>
    <t>C75018035005</t>
  </si>
  <si>
    <t>757316061323</t>
  </si>
  <si>
    <t>Kindred Spirit®</t>
  </si>
  <si>
    <t>C75045007000</t>
  </si>
  <si>
    <t>757316079199</t>
  </si>
  <si>
    <t>Bicolor Rootstock</t>
  </si>
  <si>
    <t>C75044E07000</t>
  </si>
  <si>
    <t>757316063808</t>
  </si>
  <si>
    <t>C75044E10015</t>
  </si>
  <si>
    <t>757316064409</t>
  </si>
  <si>
    <t>C75044E10009</t>
  </si>
  <si>
    <t>757316030664</t>
  </si>
  <si>
    <t>C75044007000</t>
  </si>
  <si>
    <t>757316016866</t>
  </si>
  <si>
    <t>C75044015008</t>
  </si>
  <si>
    <t>757316043602</t>
  </si>
  <si>
    <t>C75044019007</t>
  </si>
  <si>
    <t>757316795044</t>
  </si>
  <si>
    <t>Pin</t>
  </si>
  <si>
    <t>C75017004000</t>
  </si>
  <si>
    <t>757316016583</t>
  </si>
  <si>
    <t>C75017015008</t>
  </si>
  <si>
    <t>757316795204</t>
  </si>
  <si>
    <t>C75017019007</t>
  </si>
  <si>
    <t>757316795259</t>
  </si>
  <si>
    <t>C75017024006</t>
  </si>
  <si>
    <t>757316105911</t>
  </si>
  <si>
    <t>28" 2"</t>
  </si>
  <si>
    <t>C75017028005</t>
  </si>
  <si>
    <t>757316061484</t>
  </si>
  <si>
    <t>Gambel</t>
  </si>
  <si>
    <t>Quercus gambelii</t>
  </si>
  <si>
    <t>C75013107000</t>
  </si>
  <si>
    <t>757316076389</t>
  </si>
  <si>
    <t>C75008010009</t>
  </si>
  <si>
    <t>757316804159</t>
  </si>
  <si>
    <t>C75008015008</t>
  </si>
  <si>
    <t>757316804203</t>
  </si>
  <si>
    <t>C75008019007</t>
  </si>
  <si>
    <t>757316031630</t>
  </si>
  <si>
    <t>C75008024006</t>
  </si>
  <si>
    <t>757316053953</t>
  </si>
  <si>
    <t>C75008028005</t>
  </si>
  <si>
    <t>757316081970</t>
  </si>
  <si>
    <t>#10 1 1/4"</t>
  </si>
  <si>
    <t>Scarlet</t>
  </si>
  <si>
    <t>C75021010008</t>
  </si>
  <si>
    <t>757316793156</t>
  </si>
  <si>
    <t>C75021015008</t>
  </si>
  <si>
    <t>757316793255</t>
  </si>
  <si>
    <t>C75021024006</t>
  </si>
  <si>
    <t>Swamp White</t>
  </si>
  <si>
    <t>757316076440</t>
  </si>
  <si>
    <t>C75023010009</t>
  </si>
  <si>
    <t>757316016255</t>
  </si>
  <si>
    <t>C75023015009</t>
  </si>
  <si>
    <t>757316792159</t>
  </si>
  <si>
    <t>C75023015008</t>
  </si>
  <si>
    <t>757316076471</t>
  </si>
  <si>
    <t>American Dream®</t>
  </si>
  <si>
    <t>C75036E10009</t>
  </si>
  <si>
    <t>757316068797</t>
  </si>
  <si>
    <t>C75036E15008</t>
  </si>
  <si>
    <t>757316068810</t>
  </si>
  <si>
    <t>C75036E19007</t>
  </si>
  <si>
    <t>757316102125</t>
  </si>
  <si>
    <t>C75036010009</t>
  </si>
  <si>
    <t>757316105669</t>
  </si>
  <si>
    <t>C75059007000</t>
  </si>
  <si>
    <t>757316076556</t>
  </si>
  <si>
    <t>C75059010009</t>
  </si>
  <si>
    <t>757316068940</t>
  </si>
  <si>
    <t>C75059015008</t>
  </si>
  <si>
    <t>757316800205</t>
  </si>
  <si>
    <t>Sawtooth</t>
  </si>
  <si>
    <t>C75020019007</t>
  </si>
  <si>
    <t>757316104150</t>
  </si>
  <si>
    <t>Calleryana</t>
  </si>
  <si>
    <t>Chastity®</t>
  </si>
  <si>
    <t>C74531K10009</t>
  </si>
  <si>
    <t>757316176652</t>
  </si>
  <si>
    <t>C74531004000</t>
  </si>
  <si>
    <t>757316087262</t>
  </si>
  <si>
    <t>C74531007000</t>
  </si>
  <si>
    <t>757316088467</t>
  </si>
  <si>
    <t>C74531010009</t>
  </si>
  <si>
    <t>757316087279</t>
  </si>
  <si>
    <t>C74531015008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</si>
  <si>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</si>
  <si>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</si>
  <si>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</si>
  <si>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</si>
  <si>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</si>
  <si>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</si>
  <si>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</si>
  <si>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</si>
  <si>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</si>
  <si>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</si>
  <si>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</si>
  <si>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</si>
  <si>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</si>
  <si>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</si>
  <si>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</si>
  <si>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</si>
  <si>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</si>
  <si>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</si>
  <si>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</si>
  <si>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</si>
  <si>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</si>
  <si>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</si>
  <si>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</si>
  <si>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</si>
  <si>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</si>
  <si>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</si>
  <si>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</si>
  <si>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</si>
  <si>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</si>
  <si>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</si>
  <si>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757316076334</t>
  </si>
  <si>
    <t>Jack®</t>
  </si>
  <si>
    <t>C74517007000</t>
  </si>
  <si>
    <t>757316026964</t>
  </si>
  <si>
    <t>C74517010015</t>
  </si>
  <si>
    <t>757316062115</t>
  </si>
  <si>
    <t>C74517015008</t>
  </si>
  <si>
    <t>757316783072</t>
  </si>
  <si>
    <t>Chanticleer®</t>
  </si>
  <si>
    <t>C74507007000</t>
  </si>
  <si>
    <t>757316016026</t>
  </si>
  <si>
    <t>C74507015008</t>
  </si>
  <si>
    <t>757316783201</t>
  </si>
  <si>
    <t>C74507019007</t>
  </si>
  <si>
    <t>757316078949</t>
  </si>
  <si>
    <t>Autumn Blaze</t>
  </si>
  <si>
    <t>C74503010009</t>
  </si>
  <si>
    <t>757316781078</t>
  </si>
  <si>
    <t>Aristocrat®</t>
  </si>
  <si>
    <t>C74508007000</t>
  </si>
  <si>
    <t>757316078987</t>
  </si>
  <si>
    <t>C74508010009</t>
  </si>
  <si>
    <t>757316105799</t>
  </si>
  <si>
    <t>Yoshino</t>
  </si>
  <si>
    <t>Prunus x yedoensis</t>
  </si>
  <si>
    <t>C73032004000</t>
  </si>
  <si>
    <t>757316015159</t>
  </si>
  <si>
    <t>C73032015008</t>
  </si>
  <si>
    <t>757316183704</t>
  </si>
  <si>
    <t>C73032019008</t>
  </si>
  <si>
    <t>757316185043</t>
  </si>
  <si>
    <t>C73201010015</t>
  </si>
  <si>
    <t>757316174535</t>
  </si>
  <si>
    <t>C73201015009</t>
  </si>
  <si>
    <t>757316048171</t>
  </si>
  <si>
    <t>#10 #1 HD</t>
  </si>
  <si>
    <t>Snow Fountains®</t>
  </si>
  <si>
    <t>C73042B10085</t>
  </si>
  <si>
    <t>757316086166</t>
  </si>
  <si>
    <t>#15 #1 HD</t>
  </si>
  <si>
    <t>C73042B15085</t>
  </si>
  <si>
    <t>757316767041</t>
  </si>
  <si>
    <t>C73042004000</t>
  </si>
  <si>
    <t>757316767072</t>
  </si>
  <si>
    <t>C73042007000</t>
  </si>
  <si>
    <t>757316185036</t>
  </si>
  <si>
    <t>C73042010085</t>
  </si>
  <si>
    <t>757316015340</t>
  </si>
  <si>
    <t>C73042015085</t>
  </si>
  <si>
    <t>757316747043</t>
  </si>
  <si>
    <t>Canada Red Improved</t>
  </si>
  <si>
    <t>C73312104000</t>
  </si>
  <si>
    <t>757316101517</t>
  </si>
  <si>
    <t>C73312107000</t>
  </si>
  <si>
    <t>757316044470</t>
  </si>
  <si>
    <t>C73312110000</t>
  </si>
  <si>
    <t>757316185029</t>
  </si>
  <si>
    <t>#15 4 FT</t>
  </si>
  <si>
    <t>C73312115062</t>
  </si>
  <si>
    <t>#20 5 FT</t>
  </si>
  <si>
    <t>757316086395</t>
  </si>
  <si>
    <t>#20 6 FT</t>
  </si>
  <si>
    <t>C73312119060</t>
  </si>
  <si>
    <t>757316185005</t>
  </si>
  <si>
    <t>#25 7 FT</t>
  </si>
  <si>
    <t>C73312124059</t>
  </si>
  <si>
    <t>757316026728</t>
  </si>
  <si>
    <t>C73312004000</t>
  </si>
  <si>
    <t>757316754072</t>
  </si>
  <si>
    <t>C73312007000</t>
  </si>
  <si>
    <t>757316754102</t>
  </si>
  <si>
    <t>C73312010009</t>
  </si>
  <si>
    <t>757316754157</t>
  </si>
  <si>
    <t>C73312015008</t>
  </si>
  <si>
    <t>757316050990</t>
  </si>
  <si>
    <t>Double Weeping</t>
  </si>
  <si>
    <t>C73028B15085</t>
  </si>
  <si>
    <t>757316761049</t>
  </si>
  <si>
    <t>Royal Burgundy</t>
  </si>
  <si>
    <t>C73023004000</t>
  </si>
  <si>
    <t>757316761070</t>
  </si>
  <si>
    <t>C73023007000</t>
  </si>
  <si>
    <t>757316076259</t>
  </si>
  <si>
    <t>C73023010009</t>
  </si>
  <si>
    <t>757316089204</t>
  </si>
  <si>
    <t>Pink Myst®</t>
  </si>
  <si>
    <t>C73056015008</t>
  </si>
  <si>
    <t>757316078116</t>
  </si>
  <si>
    <t>Italian</t>
  </si>
  <si>
    <t>C73905007000</t>
  </si>
  <si>
    <t>757316184565</t>
  </si>
  <si>
    <t>Superior</t>
  </si>
  <si>
    <t>Prunus plum fruiting 'Superior'</t>
  </si>
  <si>
    <t>C73915004000</t>
  </si>
  <si>
    <t>757316086197</t>
  </si>
  <si>
    <t>Stanley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</si>
  <si>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</si>
  <si>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</si>
  <si>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</si>
  <si>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</si>
  <si>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</si>
  <si>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</si>
  <si>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</si>
  <si>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</si>
  <si>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</si>
  <si>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</si>
  <si>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</si>
  <si>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</si>
  <si>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</si>
  <si>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</si>
  <si>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</si>
  <si>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</si>
  <si>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</si>
  <si>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</si>
  <si>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</si>
  <si>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</si>
  <si>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</si>
  <si>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</si>
  <si>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</si>
  <si>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</si>
  <si>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</si>
  <si>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</si>
  <si>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</si>
  <si>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</si>
  <si>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</si>
  <si>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</si>
  <si>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</si>
  <si>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</si>
  <si>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</si>
  <si>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</si>
  <si>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</si>
  <si>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</si>
  <si>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</si>
  <si>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</si>
  <si>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</si>
  <si>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</si>
  <si>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</si>
  <si>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</si>
  <si>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</si>
  <si>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</si>
  <si>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</si>
  <si>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</si>
  <si>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</si>
  <si>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</si>
  <si>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</si>
  <si>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</si>
  <si>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</si>
  <si>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</si>
  <si>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</si>
  <si>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</si>
  <si>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</si>
  <si>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</si>
  <si>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</si>
  <si>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</si>
  <si>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</si>
  <si>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</si>
  <si>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</si>
  <si>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</si>
  <si>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</si>
  <si>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</si>
  <si>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</si>
  <si>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</si>
  <si>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</si>
  <si>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</si>
  <si>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</si>
  <si>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</si>
  <si>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</si>
  <si>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</si>
  <si>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</si>
  <si>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</si>
  <si>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</si>
  <si>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</si>
  <si>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</si>
  <si>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</si>
  <si>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</si>
  <si>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</si>
  <si>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757316778047</t>
  </si>
  <si>
    <t>Thundercloud</t>
  </si>
  <si>
    <t>C73214004000</t>
  </si>
  <si>
    <t>757316015807</t>
  </si>
  <si>
    <t>C73214007000</t>
  </si>
  <si>
    <t>757316778153</t>
  </si>
  <si>
    <t>C73214015008</t>
  </si>
  <si>
    <t>757316775046</t>
  </si>
  <si>
    <t>Krauter Vesuvius</t>
  </si>
  <si>
    <t>C73208004000</t>
  </si>
  <si>
    <t>757316775206</t>
  </si>
  <si>
    <t>C73208019007</t>
  </si>
  <si>
    <t>757316188334</t>
  </si>
  <si>
    <t>C73208024007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</si>
  <si>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</si>
  <si>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</si>
  <si>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</si>
  <si>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</si>
  <si>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</si>
  <si>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</si>
  <si>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</si>
  <si>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</si>
  <si>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</si>
  <si>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757316069923</t>
  </si>
  <si>
    <t>Okame</t>
  </si>
  <si>
    <t>C73022015008</t>
  </si>
  <si>
    <t>757316777040</t>
  </si>
  <si>
    <t>Newport</t>
  </si>
  <si>
    <t>C73212004000</t>
  </si>
  <si>
    <t>757316777101</t>
  </si>
  <si>
    <t>C73212010009</t>
  </si>
  <si>
    <t>757316777156</t>
  </si>
  <si>
    <t>C73212015008</t>
  </si>
  <si>
    <t>757316777200</t>
  </si>
  <si>
    <t>C73212019007</t>
  </si>
  <si>
    <t>757316100596</t>
  </si>
  <si>
    <t>Pink Cascade®</t>
  </si>
  <si>
    <t>C73045B10085</t>
  </si>
  <si>
    <t>757316085961</t>
  </si>
  <si>
    <t>C73045B15085</t>
  </si>
  <si>
    <t>757316051003</t>
  </si>
  <si>
    <t>C73045004000</t>
  </si>
  <si>
    <t>757316076280</t>
  </si>
  <si>
    <t>First Blush®</t>
  </si>
  <si>
    <t>C73047004000</t>
  </si>
  <si>
    <t>757316078925</t>
  </si>
  <si>
    <t>C73047019007</t>
  </si>
  <si>
    <t>757316077225</t>
  </si>
  <si>
    <t>Quaking</t>
  </si>
  <si>
    <t>C71008304000</t>
  </si>
  <si>
    <t>757316077232</t>
  </si>
  <si>
    <t>C71008307000</t>
  </si>
  <si>
    <t>757316086449</t>
  </si>
  <si>
    <t>C71008310000</t>
  </si>
  <si>
    <t>757316014527</t>
  </si>
  <si>
    <t>C71008015008</t>
  </si>
  <si>
    <t>757316731202</t>
  </si>
  <si>
    <t>C71008019007</t>
  </si>
  <si>
    <t>757316731257</t>
  </si>
  <si>
    <t>C71008024006</t>
  </si>
  <si>
    <t>757316014541</t>
  </si>
  <si>
    <t>#25 2"</t>
  </si>
  <si>
    <t>C71008024005</t>
  </si>
  <si>
    <t>757316077249</t>
  </si>
  <si>
    <t>Prairie Gold®</t>
  </si>
  <si>
    <t>C71009304000</t>
  </si>
  <si>
    <t>757316077263</t>
  </si>
  <si>
    <t>C71009307000</t>
  </si>
  <si>
    <t>757316086371</t>
  </si>
  <si>
    <t>C71009310000</t>
  </si>
  <si>
    <t>757316040694</t>
  </si>
  <si>
    <t>#15 8 FT</t>
  </si>
  <si>
    <t>C71009315058</t>
  </si>
  <si>
    <t>757316027060</t>
  </si>
  <si>
    <t>C71009004000</t>
  </si>
  <si>
    <t>757316029514</t>
  </si>
  <si>
    <t>C71009007000</t>
  </si>
  <si>
    <t>757316046269</t>
  </si>
  <si>
    <t>C71009010015</t>
  </si>
  <si>
    <t>757316029804</t>
  </si>
  <si>
    <t>C71009010009</t>
  </si>
  <si>
    <t>757316042902</t>
  </si>
  <si>
    <t>Mountain Sentinel®</t>
  </si>
  <si>
    <t>C71025010009</t>
  </si>
  <si>
    <t>757316095649</t>
  </si>
  <si>
    <t>Swedish Columnar</t>
  </si>
  <si>
    <t>C71012004000</t>
  </si>
  <si>
    <t>757316730076</t>
  </si>
  <si>
    <t>C71012007000</t>
  </si>
  <si>
    <t>757316730106</t>
  </si>
  <si>
    <t>C71012010009</t>
  </si>
  <si>
    <t>757316050976</t>
  </si>
  <si>
    <t>Jeronimus</t>
  </si>
  <si>
    <t>C71018004000</t>
  </si>
  <si>
    <t>757316732049</t>
  </si>
  <si>
    <t>Siouxland</t>
  </si>
  <si>
    <t>C71010004000</t>
  </si>
  <si>
    <t>757316732070</t>
  </si>
  <si>
    <t>C71010007000</t>
  </si>
  <si>
    <t>757316025745</t>
  </si>
  <si>
    <t>C71010010015</t>
  </si>
  <si>
    <t>757316732100</t>
  </si>
  <si>
    <t>C71010010009</t>
  </si>
  <si>
    <t>757316732155</t>
  </si>
  <si>
    <t>C71010015009</t>
  </si>
  <si>
    <t>757316099821</t>
  </si>
  <si>
    <t>Monumental™</t>
  </si>
  <si>
    <t>C69510019007</t>
  </si>
  <si>
    <t>757316061248</t>
  </si>
  <si>
    <t>Exclamation!®</t>
  </si>
  <si>
    <t>C69505015008</t>
  </si>
  <si>
    <t>757316061255</t>
  </si>
  <si>
    <t>C69505019007</t>
  </si>
  <si>
    <t>757316066946</t>
  </si>
  <si>
    <t>C69505024006</t>
  </si>
  <si>
    <t>757316100213</t>
  </si>
  <si>
    <t>C69505035005</t>
  </si>
  <si>
    <t>757316065574</t>
  </si>
  <si>
    <t>Bloodgood London</t>
  </si>
  <si>
    <t>C69502010009</t>
  </si>
  <si>
    <t>757316014459</t>
  </si>
  <si>
    <t>C69502015008</t>
  </si>
  <si>
    <t>757316711204</t>
  </si>
  <si>
    <t>C69502019007</t>
  </si>
  <si>
    <t>757316711259</t>
  </si>
  <si>
    <t>C69502024006</t>
  </si>
  <si>
    <t>757316174290</t>
  </si>
  <si>
    <t>C69502024005</t>
  </si>
  <si>
    <t>Austrian</t>
  </si>
  <si>
    <t>Pinus nigra</t>
  </si>
  <si>
    <t>#25 4 FT</t>
  </si>
  <si>
    <t>#25 6 FT</t>
  </si>
  <si>
    <t>757316014138</t>
  </si>
  <si>
    <t>28" 6 FT</t>
  </si>
  <si>
    <t>C68003028060</t>
  </si>
  <si>
    <t>757316103993</t>
  </si>
  <si>
    <t>#20</t>
  </si>
  <si>
    <t>Dwarf Mugo</t>
  </si>
  <si>
    <t>Pinus mugo v. pumilio</t>
  </si>
  <si>
    <t>C68009019000</t>
  </si>
  <si>
    <t>757316176638</t>
  </si>
  <si>
    <t>#20 4 FT</t>
  </si>
  <si>
    <t>Wellspire Black</t>
  </si>
  <si>
    <t>Picea mariana 'Wellspire'</t>
  </si>
  <si>
    <t>C67070019062</t>
  </si>
  <si>
    <t>757316071292</t>
  </si>
  <si>
    <t>Mikinori</t>
  </si>
  <si>
    <t>Parrotia subaequalis 'Mikinori'</t>
  </si>
  <si>
    <t>C64030004000</t>
  </si>
  <si>
    <t>757316175594</t>
  </si>
  <si>
    <t>C64030010015</t>
  </si>
  <si>
    <t>#25 1 1/4"</t>
  </si>
  <si>
    <t>Ruby Vase®</t>
  </si>
  <si>
    <t>Parrotia persica 'Inge's Ruby Vase'</t>
  </si>
  <si>
    <t>757316083578</t>
  </si>
  <si>
    <t>C64050015008</t>
  </si>
  <si>
    <t>757316026711</t>
  </si>
  <si>
    <t>American</t>
  </si>
  <si>
    <t>Ostrya virginiana</t>
  </si>
  <si>
    <t>C63002007000</t>
  </si>
  <si>
    <t>757316101227</t>
  </si>
  <si>
    <t>Sargent Tina</t>
  </si>
  <si>
    <t>C60071715085</t>
  </si>
  <si>
    <t>757316053946</t>
  </si>
  <si>
    <t>#20 HVY SEL</t>
  </si>
  <si>
    <t>C60071719080</t>
  </si>
  <si>
    <t>757316039940</t>
  </si>
  <si>
    <t>Firebird®</t>
  </si>
  <si>
    <t>C60023715085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</si>
  <si>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</si>
  <si>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</si>
  <si>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</si>
  <si>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</si>
  <si>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</si>
  <si>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</si>
  <si>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</si>
  <si>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</si>
  <si>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</si>
  <si>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</si>
  <si>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</si>
  <si>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</si>
  <si>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</si>
  <si>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</si>
  <si>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</si>
  <si>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</si>
  <si>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</si>
  <si>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</si>
  <si>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Malus fruiting 'Gala'</t>
  </si>
  <si>
    <t>C60504004000</t>
  </si>
  <si>
    <t>757316077720</t>
  </si>
  <si>
    <t>C60504007000</t>
  </si>
  <si>
    <t>757316184466</t>
  </si>
  <si>
    <t>Pink Lady®</t>
  </si>
  <si>
    <t>Malus fruiting 'Cripps Pink'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</si>
  <si>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</si>
  <si>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</si>
  <si>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</si>
  <si>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</si>
  <si>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</si>
  <si>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</si>
  <si>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</si>
  <si>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757316595071</t>
  </si>
  <si>
    <t>Spring Snow</t>
  </si>
  <si>
    <t>C60082007000</t>
  </si>
  <si>
    <t>757316595101</t>
  </si>
  <si>
    <t>C60082010009</t>
  </si>
  <si>
    <t>757316068100</t>
  </si>
  <si>
    <t>Golden Raindrops®</t>
  </si>
  <si>
    <t>C60027G15008</t>
  </si>
  <si>
    <t>757316587076</t>
  </si>
  <si>
    <t>Radiant</t>
  </si>
  <si>
    <t>C60058007000</t>
  </si>
  <si>
    <t>757316587106</t>
  </si>
  <si>
    <t>C60058010009</t>
  </si>
  <si>
    <t>757316066892</t>
  </si>
  <si>
    <t>Purple Prince</t>
  </si>
  <si>
    <t>C60057G10009</t>
  </si>
  <si>
    <t>757316068186</t>
  </si>
  <si>
    <t>C60057G15008</t>
  </si>
  <si>
    <t>757316062214</t>
  </si>
  <si>
    <t>Prairifire</t>
  </si>
  <si>
    <t>C60054G10009</t>
  </si>
  <si>
    <t>757316584075</t>
  </si>
  <si>
    <t>C60054007000</t>
  </si>
  <si>
    <t>757316584105</t>
  </si>
  <si>
    <t>C60054010009</t>
  </si>
  <si>
    <t>757316050945</t>
  </si>
  <si>
    <t>Perfect Purple</t>
  </si>
  <si>
    <t>C60048G07000</t>
  </si>
  <si>
    <t>757316078420</t>
  </si>
  <si>
    <t>C60048G10009</t>
  </si>
  <si>
    <t>757316078543</t>
  </si>
  <si>
    <t>C60048G15008</t>
  </si>
  <si>
    <t>757316075894</t>
  </si>
  <si>
    <t>C60048010009</t>
  </si>
  <si>
    <t>757316070301</t>
  </si>
  <si>
    <t>C60048015008</t>
  </si>
  <si>
    <t>757316068117</t>
  </si>
  <si>
    <t>Louisa</t>
  </si>
  <si>
    <t>C60040G10085</t>
  </si>
  <si>
    <t>757316039902</t>
  </si>
  <si>
    <t>Lollipop®</t>
  </si>
  <si>
    <t>C60039715085</t>
  </si>
  <si>
    <t>757316570153</t>
  </si>
  <si>
    <t>#15 HVY SEL</t>
  </si>
  <si>
    <t>C60039715080</t>
  </si>
  <si>
    <t>757316068216</t>
  </si>
  <si>
    <t>Red Jewel™</t>
  </si>
  <si>
    <t>C60061G15008</t>
  </si>
  <si>
    <t>757316066854</t>
  </si>
  <si>
    <t>Marilee®</t>
  </si>
  <si>
    <t>C60042G15008</t>
  </si>
  <si>
    <t>757316067363</t>
  </si>
  <si>
    <t>C60068G19007</t>
  </si>
  <si>
    <t>757316655041</t>
  </si>
  <si>
    <t>C60068004000</t>
  </si>
  <si>
    <t>757316655072</t>
  </si>
  <si>
    <t>C60068007000</t>
  </si>
  <si>
    <t>757316655102</t>
  </si>
  <si>
    <t>C60068010009</t>
  </si>
  <si>
    <t>757316655157</t>
  </si>
  <si>
    <t>C60068015008</t>
  </si>
  <si>
    <t>757316024991</t>
  </si>
  <si>
    <t>C60068019007</t>
  </si>
  <si>
    <t>757316188327</t>
  </si>
  <si>
    <t>Snow Crystal®</t>
  </si>
  <si>
    <t>Malus 'JFS KW218MX'</t>
  </si>
  <si>
    <t>C60111G10015</t>
  </si>
  <si>
    <t>757316090484</t>
  </si>
  <si>
    <t>C60111007000</t>
  </si>
  <si>
    <t>757316082304</t>
  </si>
  <si>
    <t>Ivory Spear®</t>
  </si>
  <si>
    <t>C60110G10009</t>
  </si>
  <si>
    <t>757316085831</t>
  </si>
  <si>
    <t>C60110G15008</t>
  </si>
  <si>
    <t>757316082342</t>
  </si>
  <si>
    <t>Raspberry Spear®</t>
  </si>
  <si>
    <t>C60109G19007</t>
  </si>
  <si>
    <t>757316093461</t>
  </si>
  <si>
    <t>C60109H19007</t>
  </si>
  <si>
    <t>757316078529</t>
  </si>
  <si>
    <t>C60109015008</t>
  </si>
  <si>
    <t>757316054974</t>
  </si>
  <si>
    <t>Ruby Dayze®</t>
  </si>
  <si>
    <t>C60108G10009</t>
  </si>
  <si>
    <t>757316093447</t>
  </si>
  <si>
    <t>C60108G15008</t>
  </si>
  <si>
    <t>757316075962</t>
  </si>
  <si>
    <t>Sparkling Sprite®</t>
  </si>
  <si>
    <t>C60106715085</t>
  </si>
  <si>
    <t>757316095304</t>
  </si>
  <si>
    <t>#25 #1 HD</t>
  </si>
  <si>
    <t>C60106724085</t>
  </si>
  <si>
    <t>757316101791</t>
  </si>
  <si>
    <t>Harvest Gold®</t>
  </si>
  <si>
    <t>C60028010009</t>
  </si>
  <si>
    <t>757316096349</t>
  </si>
  <si>
    <t>C60028015008</t>
  </si>
  <si>
    <t>757316031562</t>
  </si>
  <si>
    <t>Coralburst®</t>
  </si>
  <si>
    <t>C60017710085</t>
  </si>
  <si>
    <t>757316068087</t>
  </si>
  <si>
    <t>C60017715080</t>
  </si>
  <si>
    <t>757316636071</t>
  </si>
  <si>
    <t>Adirondack</t>
  </si>
  <si>
    <t>C60003007000</t>
  </si>
  <si>
    <t>757316086876</t>
  </si>
  <si>
    <t>C60003010015</t>
  </si>
  <si>
    <t>757316059665</t>
  </si>
  <si>
    <t>C60003015008</t>
  </si>
  <si>
    <t>757316067332</t>
  </si>
  <si>
    <t>C59014107000</t>
  </si>
  <si>
    <t>757316061804</t>
  </si>
  <si>
    <t>C59005107000</t>
  </si>
  <si>
    <t>757316187863</t>
  </si>
  <si>
    <t>C59030115062</t>
  </si>
  <si>
    <t>757316176799</t>
  </si>
  <si>
    <t>C59007007000</t>
  </si>
  <si>
    <t>757316187610</t>
  </si>
  <si>
    <t>C56511035006</t>
  </si>
  <si>
    <t>757316176553</t>
  </si>
  <si>
    <t>C56511035005</t>
  </si>
  <si>
    <t>757316047433</t>
  </si>
  <si>
    <t>Slender Silhouette</t>
  </si>
  <si>
    <t>C56530007000</t>
  </si>
  <si>
    <t>757316101708</t>
  </si>
  <si>
    <t>Firehouse®</t>
  </si>
  <si>
    <t>Liquidambar styraciflua 'JFS KW1LS'</t>
  </si>
  <si>
    <t>C56520007000</t>
  </si>
  <si>
    <t>757316000131</t>
  </si>
  <si>
    <t>C56520024006</t>
  </si>
  <si>
    <t>757316184442</t>
  </si>
  <si>
    <t>C56520035005</t>
  </si>
  <si>
    <t>757316099470</t>
  </si>
  <si>
    <t>Vanilla Strawberry™</t>
  </si>
  <si>
    <t>C51050004000</t>
  </si>
  <si>
    <t>757316084223</t>
  </si>
  <si>
    <t>C51050007000</t>
  </si>
  <si>
    <t>757316091436</t>
  </si>
  <si>
    <t>C51050010000</t>
  </si>
  <si>
    <t>757316091443</t>
  </si>
  <si>
    <t>#15</t>
  </si>
  <si>
    <t>C51050015000</t>
  </si>
  <si>
    <t>757316094949</t>
  </si>
  <si>
    <t>Berry White®</t>
  </si>
  <si>
    <t>Hydrangea paniculata 'Renba'</t>
  </si>
  <si>
    <t>C51060007000</t>
  </si>
  <si>
    <t>757316175501</t>
  </si>
  <si>
    <t>C51060015000</t>
  </si>
  <si>
    <t>757316064812</t>
  </si>
  <si>
    <t>Limelight</t>
  </si>
  <si>
    <t>C51007007000</t>
  </si>
  <si>
    <t>757316045996</t>
  </si>
  <si>
    <t>C51007010000</t>
  </si>
  <si>
    <t>757316085664</t>
  </si>
  <si>
    <t>C51007019000</t>
  </si>
  <si>
    <t>757316064836</t>
  </si>
  <si>
    <t>Quick Fire®</t>
  </si>
  <si>
    <t>C51015007000</t>
  </si>
  <si>
    <t>757316046016</t>
  </si>
  <si>
    <t>C51015010000</t>
  </si>
  <si>
    <t>757316101654</t>
  </si>
  <si>
    <t>C50566004000</t>
  </si>
  <si>
    <t>757316104723</t>
  </si>
  <si>
    <t>C50566007000</t>
  </si>
  <si>
    <t>757316085398</t>
  </si>
  <si>
    <t>C50517004000</t>
  </si>
  <si>
    <t>757316088092</t>
  </si>
  <si>
    <t>C50517007000</t>
  </si>
  <si>
    <t>757316085381</t>
  </si>
  <si>
    <t>C50518004000</t>
  </si>
  <si>
    <t>757316089228</t>
  </si>
  <si>
    <t>C50518007000</t>
  </si>
  <si>
    <t>757316085374</t>
  </si>
  <si>
    <t>Lavender Chiffon®</t>
  </si>
  <si>
    <t>Hibiscus syriacus 'Notwoodone'</t>
  </si>
  <si>
    <t>C50514004000</t>
  </si>
  <si>
    <t>757316067325</t>
  </si>
  <si>
    <t>C50514007000</t>
  </si>
  <si>
    <t>757316094895</t>
  </si>
  <si>
    <t>C50508004000</t>
  </si>
  <si>
    <t>757316101272</t>
  </si>
  <si>
    <t>C50508007000</t>
  </si>
  <si>
    <t>757316089617</t>
  </si>
  <si>
    <t>C50509004000</t>
  </si>
  <si>
    <t>757316101265</t>
  </si>
  <si>
    <t>C50509007000</t>
  </si>
  <si>
    <t>757316094888</t>
  </si>
  <si>
    <t>C50507004000</t>
  </si>
  <si>
    <t>757316097629</t>
  </si>
  <si>
    <t>C50507007000</t>
  </si>
  <si>
    <t>757316085404</t>
  </si>
  <si>
    <t>C50513004000</t>
  </si>
  <si>
    <t>757316088085</t>
  </si>
  <si>
    <t>C50513007000</t>
  </si>
  <si>
    <t>757316030794</t>
  </si>
  <si>
    <t>Espresso™</t>
  </si>
  <si>
    <t>C48502004000</t>
  </si>
  <si>
    <t>757316039797</t>
  </si>
  <si>
    <t>C48502010009</t>
  </si>
  <si>
    <t>757316030800</t>
  </si>
  <si>
    <t>C48502015008</t>
  </si>
  <si>
    <t>757316045361</t>
  </si>
  <si>
    <t>C48502019007</t>
  </si>
  <si>
    <t>757316455078</t>
  </si>
  <si>
    <t>Sunburst®</t>
  </si>
  <si>
    <t>C48053007000</t>
  </si>
  <si>
    <t>757316455108</t>
  </si>
  <si>
    <t>C48053010009</t>
  </si>
  <si>
    <t>757316010611</t>
  </si>
  <si>
    <t>C48053015008</t>
  </si>
  <si>
    <t>757316010635</t>
  </si>
  <si>
    <t>C48053019007</t>
  </si>
  <si>
    <t>757316454071</t>
  </si>
  <si>
    <t>Skyline®</t>
  </si>
  <si>
    <t>C48052007000</t>
  </si>
  <si>
    <t>757316021488</t>
  </si>
  <si>
    <t>C48052010015</t>
  </si>
  <si>
    <t>757316454101</t>
  </si>
  <si>
    <t>C48052010009</t>
  </si>
  <si>
    <t>757316010536</t>
  </si>
  <si>
    <t>C48052015008</t>
  </si>
  <si>
    <t>757316454200</t>
  </si>
  <si>
    <t>C48052019007</t>
  </si>
  <si>
    <t>757316071148</t>
  </si>
  <si>
    <t>C48052024005</t>
  </si>
  <si>
    <t>757316453203</t>
  </si>
  <si>
    <t>Shademaster®</t>
  </si>
  <si>
    <t>C48051019007</t>
  </si>
  <si>
    <t>757316094796</t>
  </si>
  <si>
    <t>Northern Sentinel®</t>
  </si>
  <si>
    <t>C48002010009</t>
  </si>
  <si>
    <t>757316094819</t>
  </si>
  <si>
    <t>C48002015008</t>
  </si>
  <si>
    <t>757316096400</t>
  </si>
  <si>
    <t>C48002019007</t>
  </si>
  <si>
    <t>757316049581</t>
  </si>
  <si>
    <t>Street Keeper®</t>
  </si>
  <si>
    <t>C48000024006</t>
  </si>
  <si>
    <t>757316448049</t>
  </si>
  <si>
    <t>C47506004000</t>
  </si>
  <si>
    <t>757316075740</t>
  </si>
  <si>
    <t>C47506010015</t>
  </si>
  <si>
    <t>#20 1"</t>
  </si>
  <si>
    <t>757316010390</t>
  </si>
  <si>
    <t>Princeton Sentry®</t>
  </si>
  <si>
    <t>C47505007000</t>
  </si>
  <si>
    <t>#20 6'</t>
  </si>
  <si>
    <t>Rivers Purple</t>
  </si>
  <si>
    <t>757316409200</t>
  </si>
  <si>
    <t>C44012019009</t>
  </si>
  <si>
    <t>757316009547</t>
  </si>
  <si>
    <t>C44012024008</t>
  </si>
  <si>
    <t>757316009530</t>
  </si>
  <si>
    <t>C44012024007</t>
  </si>
  <si>
    <t>757316066700</t>
  </si>
  <si>
    <t>Red Obelisk</t>
  </si>
  <si>
    <t>C44015007000</t>
  </si>
  <si>
    <t>757316084698</t>
  </si>
  <si>
    <t>C44015015008</t>
  </si>
  <si>
    <t>757316009196</t>
  </si>
  <si>
    <t>Fastigiate</t>
  </si>
  <si>
    <t>Fagus sylvatica 'Fastigiata'</t>
  </si>
  <si>
    <t>C44021024008</t>
  </si>
  <si>
    <t>757316065475</t>
  </si>
  <si>
    <t>Dawyck Purple</t>
  </si>
  <si>
    <t>Fagus sylvatica 'Dawyck Purple'</t>
  </si>
  <si>
    <t>C44027007000</t>
  </si>
  <si>
    <t>757316403253</t>
  </si>
  <si>
    <t>C44027024006</t>
  </si>
  <si>
    <t>757316176461</t>
  </si>
  <si>
    <t>Fagus grandifolia</t>
  </si>
  <si>
    <t>C44001019009</t>
  </si>
  <si>
    <t>757316050907</t>
  </si>
  <si>
    <t>Toba</t>
  </si>
  <si>
    <t>C38022010009</t>
  </si>
  <si>
    <t>757316083479</t>
  </si>
  <si>
    <t>C38022015008</t>
  </si>
  <si>
    <t>757316184398</t>
  </si>
  <si>
    <t>Snowbird</t>
  </si>
  <si>
    <t>C38018015008</t>
  </si>
  <si>
    <t>757316379046</t>
  </si>
  <si>
    <t>Winter King</t>
  </si>
  <si>
    <t>C38026004000</t>
  </si>
  <si>
    <t>757316379107</t>
  </si>
  <si>
    <t>C38026010009</t>
  </si>
  <si>
    <t>757316376045</t>
  </si>
  <si>
    <t>Washington</t>
  </si>
  <si>
    <t>Crataegus phaenopyrum</t>
  </si>
  <si>
    <t>C38024004000</t>
  </si>
  <si>
    <t>757316376076</t>
  </si>
  <si>
    <t>C38024007000</t>
  </si>
  <si>
    <t>757316373105</t>
  </si>
  <si>
    <t>Paul's Scarlet</t>
  </si>
  <si>
    <t>C38011010009</t>
  </si>
  <si>
    <t>757316373150</t>
  </si>
  <si>
    <t>C38011015008</t>
  </si>
  <si>
    <t>757316371040</t>
  </si>
  <si>
    <t>Crimson Cloud</t>
  </si>
  <si>
    <t>C38006004000</t>
  </si>
  <si>
    <t>757316371071</t>
  </si>
  <si>
    <t>C38006007000</t>
  </si>
  <si>
    <t>757316371101</t>
  </si>
  <si>
    <t>C38006010009</t>
  </si>
  <si>
    <t>Thornless Cockspur</t>
  </si>
  <si>
    <t>Crataegus crus-galli 'Inermis'</t>
  </si>
  <si>
    <t>757316183759</t>
  </si>
  <si>
    <t>#15 5 FT</t>
  </si>
  <si>
    <t>C38020115061</t>
  </si>
  <si>
    <t>#15 6 FT</t>
  </si>
  <si>
    <t>Russian</t>
  </si>
  <si>
    <t>757316105188</t>
  </si>
  <si>
    <t>C38001010009</t>
  </si>
  <si>
    <t>757316029712</t>
  </si>
  <si>
    <t>Venus®</t>
  </si>
  <si>
    <t>Cornus x 'KN 30-8'</t>
  </si>
  <si>
    <t>C35069004000</t>
  </si>
  <si>
    <t>757316026278</t>
  </si>
  <si>
    <t>C35069019015</t>
  </si>
  <si>
    <t>757316027480</t>
  </si>
  <si>
    <t>C35069019009</t>
  </si>
  <si>
    <t>757316309203</t>
  </si>
  <si>
    <t>C35069019008</t>
  </si>
  <si>
    <t>757316031418</t>
  </si>
  <si>
    <t>Starlight®</t>
  </si>
  <si>
    <t>C35063004000</t>
  </si>
  <si>
    <t>757316029705</t>
  </si>
  <si>
    <t>C35063007000</t>
  </si>
  <si>
    <t>757316384200</t>
  </si>
  <si>
    <t>C35063019009</t>
  </si>
  <si>
    <t>757316104648</t>
  </si>
  <si>
    <t>#25 1"</t>
  </si>
  <si>
    <t>C35063024009</t>
  </si>
  <si>
    <t>757316024939</t>
  </si>
  <si>
    <t>C35063024008</t>
  </si>
  <si>
    <t>757316067530</t>
  </si>
  <si>
    <t>C35063024007</t>
  </si>
  <si>
    <t>757316063495</t>
  </si>
  <si>
    <t>Chinese Kousa</t>
  </si>
  <si>
    <t>C35054110000</t>
  </si>
  <si>
    <t>757316007482</t>
  </si>
  <si>
    <t>C35054119061</t>
  </si>
  <si>
    <t>757316075573</t>
  </si>
  <si>
    <t>C35054004000</t>
  </si>
  <si>
    <t>757316346079</t>
  </si>
  <si>
    <t>C35054007000</t>
  </si>
  <si>
    <t>757316061064</t>
  </si>
  <si>
    <t>Summer Fun</t>
  </si>
  <si>
    <t>Cornus kousa 'Summer Fun'</t>
  </si>
  <si>
    <t>C35065004000</t>
  </si>
  <si>
    <t>757316075610</t>
  </si>
  <si>
    <t>C35065015009</t>
  </si>
  <si>
    <t>757316067554</t>
  </si>
  <si>
    <t>C35065019009</t>
  </si>
  <si>
    <t>757316021648</t>
  </si>
  <si>
    <t>Heart Throb®</t>
  </si>
  <si>
    <t>C35056004000</t>
  </si>
  <si>
    <t>757316084599</t>
  </si>
  <si>
    <t>C35056019008</t>
  </si>
  <si>
    <t>757316080577</t>
  </si>
  <si>
    <t>Satomi</t>
  </si>
  <si>
    <t>C35062004000</t>
  </si>
  <si>
    <t>757316029699</t>
  </si>
  <si>
    <t>Milky Way Select</t>
  </si>
  <si>
    <t>C35057007000</t>
  </si>
  <si>
    <t>757316093386</t>
  </si>
  <si>
    <t>C35057010009</t>
  </si>
  <si>
    <t>757316089587</t>
  </si>
  <si>
    <t>C35057024007</t>
  </si>
  <si>
    <t>757316045958</t>
  </si>
  <si>
    <t>Pink Flowering</t>
  </si>
  <si>
    <t>Cornus florida rubra</t>
  </si>
  <si>
    <t>C35048004000</t>
  </si>
  <si>
    <t>757316007857</t>
  </si>
  <si>
    <t>C35048019008</t>
  </si>
  <si>
    <t>757316087521</t>
  </si>
  <si>
    <t>Prairie Pink</t>
  </si>
  <si>
    <t>C35049019008</t>
  </si>
  <si>
    <t>757316089075</t>
  </si>
  <si>
    <t>C35041007000</t>
  </si>
  <si>
    <t>757316094673</t>
  </si>
  <si>
    <t>Scarlet Fire®</t>
  </si>
  <si>
    <t>C35072004000</t>
  </si>
  <si>
    <t>757316087170</t>
  </si>
  <si>
    <t>C35072007000</t>
  </si>
  <si>
    <t>757316104662</t>
  </si>
  <si>
    <t>C35072024008</t>
  </si>
  <si>
    <t>757316184350</t>
  </si>
  <si>
    <t>C35072024007</t>
  </si>
  <si>
    <t>757316184343</t>
  </si>
  <si>
    <t>C35072024006</t>
  </si>
  <si>
    <t>757316184367</t>
  </si>
  <si>
    <t>C35072024005</t>
  </si>
  <si>
    <t>757316064065</t>
  </si>
  <si>
    <t>Eddie's White Wonder</t>
  </si>
  <si>
    <t>Cornus 'Eddie's White Wonder'</t>
  </si>
  <si>
    <t>C35004004000</t>
  </si>
  <si>
    <t>757316064775</t>
  </si>
  <si>
    <t>C35004007000</t>
  </si>
  <si>
    <t>757316075511</t>
  </si>
  <si>
    <t>C35004010009</t>
  </si>
  <si>
    <t>757316008335</t>
  </si>
  <si>
    <t>C35004019009</t>
  </si>
  <si>
    <t>Strawberry Moon</t>
  </si>
  <si>
    <t>757316097094</t>
  </si>
  <si>
    <t>C29520024005</t>
  </si>
  <si>
    <t>757316097056</t>
  </si>
  <si>
    <t>C29520028005</t>
  </si>
  <si>
    <t>757316061743</t>
  </si>
  <si>
    <t>Eastern</t>
  </si>
  <si>
    <t>C31510107000</t>
  </si>
  <si>
    <t>757316067905</t>
  </si>
  <si>
    <t>#25 8 FT</t>
  </si>
  <si>
    <t>C31510124058</t>
  </si>
  <si>
    <t>757316184305</t>
  </si>
  <si>
    <t>#35 8 FT</t>
  </si>
  <si>
    <t>C31510135058</t>
  </si>
  <si>
    <t>757316101593</t>
  </si>
  <si>
    <t>C31590004000</t>
  </si>
  <si>
    <t>757316089297</t>
  </si>
  <si>
    <t>C31590007000</t>
  </si>
  <si>
    <t>757316184299</t>
  </si>
  <si>
    <t>C31590024008</t>
  </si>
  <si>
    <t>757316184282</t>
  </si>
  <si>
    <t>C31590024007</t>
  </si>
  <si>
    <t>757316184237</t>
  </si>
  <si>
    <t>C31590035006</t>
  </si>
  <si>
    <t>757316184220</t>
  </si>
  <si>
    <t>C31590035005</t>
  </si>
  <si>
    <t>757316089143</t>
  </si>
  <si>
    <t>Northern Herald®</t>
  </si>
  <si>
    <t>Cercis canadensis 'Pink Trim'</t>
  </si>
  <si>
    <t>C3154506300L</t>
  </si>
  <si>
    <t>757316104037</t>
  </si>
  <si>
    <t>Pink Heartbreaker</t>
  </si>
  <si>
    <t>C31575004000</t>
  </si>
  <si>
    <t>757316090163</t>
  </si>
  <si>
    <t>C31575010085</t>
  </si>
  <si>
    <t>757316100381</t>
  </si>
  <si>
    <t>Golden Falls®</t>
  </si>
  <si>
    <t>Cercis canadensis 'NC2015-12'</t>
  </si>
  <si>
    <t>C31506007000</t>
  </si>
  <si>
    <t>757316078871</t>
  </si>
  <si>
    <t>C31540004000</t>
  </si>
  <si>
    <t>757316085473</t>
  </si>
  <si>
    <t>C31540019008</t>
  </si>
  <si>
    <t>757316084575</t>
  </si>
  <si>
    <t>C31540024008</t>
  </si>
  <si>
    <t>757316078895</t>
  </si>
  <si>
    <t>C31540024007</t>
  </si>
  <si>
    <t>28" 1 3/4"</t>
  </si>
  <si>
    <t>757316049444</t>
  </si>
  <si>
    <t>Forest Pansy</t>
  </si>
  <si>
    <t>C31525107000</t>
  </si>
  <si>
    <t>757316063969</t>
  </si>
  <si>
    <t>C31011110000</t>
  </si>
  <si>
    <t>757316291157</t>
  </si>
  <si>
    <t>C31011115060</t>
  </si>
  <si>
    <t>757316290150</t>
  </si>
  <si>
    <t>C31011015008</t>
  </si>
  <si>
    <t>757316290204</t>
  </si>
  <si>
    <t>C31011019007</t>
  </si>
  <si>
    <t>757316184183</t>
  </si>
  <si>
    <t>Blue Atlas</t>
  </si>
  <si>
    <t>Cedrus atlantica glauca</t>
  </si>
  <si>
    <t>C30001035058</t>
  </si>
  <si>
    <t>757316184169</t>
  </si>
  <si>
    <t>#35 10 FT</t>
  </si>
  <si>
    <t>C30001035056</t>
  </si>
  <si>
    <t>757316257108</t>
  </si>
  <si>
    <t>Northern</t>
  </si>
  <si>
    <t>C29550010009</t>
  </si>
  <si>
    <t>757316257153</t>
  </si>
  <si>
    <t>C29550015008</t>
  </si>
  <si>
    <t>757316257207</t>
  </si>
  <si>
    <t>C29550019007</t>
  </si>
  <si>
    <t>757316103818</t>
  </si>
  <si>
    <t>C29550035005</t>
  </si>
  <si>
    <t>757316075306</t>
  </si>
  <si>
    <t>Heartland®</t>
  </si>
  <si>
    <t>C29540015008</t>
  </si>
  <si>
    <t>757316075313</t>
  </si>
  <si>
    <t>C29540019007</t>
  </si>
  <si>
    <t>757316176867</t>
  </si>
  <si>
    <t>C29540024007</t>
  </si>
  <si>
    <t>757316100671</t>
  </si>
  <si>
    <t>Umbrella</t>
  </si>
  <si>
    <t>Catalpa bignonioides 'Nana'</t>
  </si>
  <si>
    <t>C29510B10085</t>
  </si>
  <si>
    <t>757316090453</t>
  </si>
  <si>
    <t>Emerald Avenue®</t>
  </si>
  <si>
    <t>C28015H15008</t>
  </si>
  <si>
    <t>757316044210</t>
  </si>
  <si>
    <t>C28015010009</t>
  </si>
  <si>
    <t>757316046931</t>
  </si>
  <si>
    <t>C28015015008</t>
  </si>
  <si>
    <t>757316031319</t>
  </si>
  <si>
    <t>C28010004000</t>
  </si>
  <si>
    <t>757316263079</t>
  </si>
  <si>
    <t>C28010007000</t>
  </si>
  <si>
    <t>757316026551</t>
  </si>
  <si>
    <t>C28010010015</t>
  </si>
  <si>
    <t>757316067851</t>
  </si>
  <si>
    <t>C28010010009</t>
  </si>
  <si>
    <t>757316070035</t>
  </si>
  <si>
    <t>C28010024006</t>
  </si>
  <si>
    <t>757316260047</t>
  </si>
  <si>
    <t>C28006004000</t>
  </si>
  <si>
    <t>757316006157</t>
  </si>
  <si>
    <t>C28006007000</t>
  </si>
  <si>
    <t>757316006164</t>
  </si>
  <si>
    <t>C28006010015</t>
  </si>
  <si>
    <t>757316260108</t>
  </si>
  <si>
    <t>C28006010009</t>
  </si>
  <si>
    <t>757316006171</t>
  </si>
  <si>
    <t>C28006015008</t>
  </si>
  <si>
    <t>757316260207</t>
  </si>
  <si>
    <t>C28006019007</t>
  </si>
  <si>
    <t>757316260252</t>
  </si>
  <si>
    <t>C28006024006</t>
  </si>
  <si>
    <t>757316006188</t>
  </si>
  <si>
    <t>C28006028005</t>
  </si>
  <si>
    <t>757316181656</t>
  </si>
  <si>
    <t>C25037907000</t>
  </si>
  <si>
    <t>757316186163</t>
  </si>
  <si>
    <t>C25037915009</t>
  </si>
  <si>
    <t>757316000865</t>
  </si>
  <si>
    <t>C25037007000</t>
  </si>
  <si>
    <t>757316104372</t>
  </si>
  <si>
    <t>C25019007000</t>
  </si>
  <si>
    <t>757316077195</t>
  </si>
  <si>
    <t>C25020307000</t>
  </si>
  <si>
    <t>757316034907</t>
  </si>
  <si>
    <t>C25020007000</t>
  </si>
  <si>
    <t>757316077164</t>
  </si>
  <si>
    <t>C25017304000</t>
  </si>
  <si>
    <t>757316088511</t>
  </si>
  <si>
    <t>C25017004000</t>
  </si>
  <si>
    <t>757316234079</t>
  </si>
  <si>
    <t>C25017007000</t>
  </si>
  <si>
    <t>757316023741</t>
  </si>
  <si>
    <t>C25026004000</t>
  </si>
  <si>
    <t>757316004900</t>
  </si>
  <si>
    <t>C23015104000</t>
  </si>
  <si>
    <t>757316062016</t>
  </si>
  <si>
    <t>C23015107000</t>
  </si>
  <si>
    <t>757316044425</t>
  </si>
  <si>
    <t>C23015110000</t>
  </si>
  <si>
    <t>757316004870</t>
  </si>
  <si>
    <t>C23015004000</t>
  </si>
  <si>
    <t>757316225077</t>
  </si>
  <si>
    <t>C23015007000</t>
  </si>
  <si>
    <t>757316020986</t>
  </si>
  <si>
    <t>C23015010015</t>
  </si>
  <si>
    <t>757316064225</t>
  </si>
  <si>
    <t>C23015010009</t>
  </si>
  <si>
    <t>757316087491</t>
  </si>
  <si>
    <t>Allegheny</t>
  </si>
  <si>
    <t>C23021110000</t>
  </si>
  <si>
    <t>757316186132</t>
  </si>
  <si>
    <t>C23021115061</t>
  </si>
  <si>
    <t>757316229044</t>
  </si>
  <si>
    <t>C23021004000</t>
  </si>
  <si>
    <t>757316070073</t>
  </si>
  <si>
    <t>Snowcloud</t>
  </si>
  <si>
    <t>C23030007000</t>
  </si>
  <si>
    <t>757316079236</t>
  </si>
  <si>
    <t>C23030010009</t>
  </si>
  <si>
    <t>757316023802</t>
  </si>
  <si>
    <t>Spring Flurry®</t>
  </si>
  <si>
    <t>C23033004000</t>
  </si>
  <si>
    <t>757316080492</t>
  </si>
  <si>
    <t>Fort McNair</t>
  </si>
  <si>
    <t>Aesculus x carnea 'Fort McNair'</t>
  </si>
  <si>
    <t>C21080015008</t>
  </si>
  <si>
    <t>757316011045</t>
  </si>
  <si>
    <t>C05503004000</t>
  </si>
  <si>
    <t>757316011076</t>
  </si>
  <si>
    <t>C05503007000</t>
  </si>
  <si>
    <t>757316000544</t>
  </si>
  <si>
    <t>C05503010009</t>
  </si>
  <si>
    <t>757316011151</t>
  </si>
  <si>
    <t>C05503015008</t>
  </si>
  <si>
    <t>757316011205</t>
  </si>
  <si>
    <t>C05503019007</t>
  </si>
  <si>
    <t>757316094093</t>
  </si>
  <si>
    <t>C05503024007</t>
  </si>
  <si>
    <t>757316011250</t>
  </si>
  <si>
    <t>C05503024006</t>
  </si>
  <si>
    <t>757316092099</t>
  </si>
  <si>
    <t>C05503024005</t>
  </si>
  <si>
    <t>757316100862</t>
  </si>
  <si>
    <t>C05503035005</t>
  </si>
  <si>
    <t>757316029231</t>
  </si>
  <si>
    <t>C05508004000</t>
  </si>
  <si>
    <t>757316181045</t>
  </si>
  <si>
    <t>Pacific Sunset®</t>
  </si>
  <si>
    <t>C20514004000</t>
  </si>
  <si>
    <t>757316181205</t>
  </si>
  <si>
    <t>C20514019007</t>
  </si>
  <si>
    <t>757316183650</t>
  </si>
  <si>
    <t>C20514024007</t>
  </si>
  <si>
    <t>757316181250</t>
  </si>
  <si>
    <t>C20514024006</t>
  </si>
  <si>
    <t>757316182042</t>
  </si>
  <si>
    <t>Norwegian Sunset®</t>
  </si>
  <si>
    <t>C20510004000</t>
  </si>
  <si>
    <t>757316182158</t>
  </si>
  <si>
    <t>C20510015008</t>
  </si>
  <si>
    <t>Ruby Sunset®</t>
  </si>
  <si>
    <t>757316070837</t>
  </si>
  <si>
    <t>C20516015008</t>
  </si>
  <si>
    <t>757316186002</t>
  </si>
  <si>
    <t>C20516019008</t>
  </si>
  <si>
    <t>757316082625</t>
  </si>
  <si>
    <t>C20516019007</t>
  </si>
  <si>
    <t>757316047310</t>
  </si>
  <si>
    <t>Crimson Sunset®</t>
  </si>
  <si>
    <t>C20529004000</t>
  </si>
  <si>
    <t>757316034600</t>
  </si>
  <si>
    <t>C20529007000</t>
  </si>
  <si>
    <t>757316045705</t>
  </si>
  <si>
    <t>C20529015008</t>
  </si>
  <si>
    <t>757316183223</t>
  </si>
  <si>
    <t>C20529019008</t>
  </si>
  <si>
    <t>757316044111</t>
  </si>
  <si>
    <t>C20529019007</t>
  </si>
  <si>
    <t>757316182622</t>
  </si>
  <si>
    <t>#20 1 3/4"</t>
  </si>
  <si>
    <t>C20529019006</t>
  </si>
  <si>
    <t>757316182615</t>
  </si>
  <si>
    <t>#20 2"</t>
  </si>
  <si>
    <t>C20529019005</t>
  </si>
  <si>
    <t>757316100787</t>
  </si>
  <si>
    <t>C20529024007</t>
  </si>
  <si>
    <t>757316063433</t>
  </si>
  <si>
    <t>C20529024006</t>
  </si>
  <si>
    <t>757316087507</t>
  </si>
  <si>
    <t>C20529024005</t>
  </si>
  <si>
    <t>757316100947</t>
  </si>
  <si>
    <t>C20529035005</t>
  </si>
  <si>
    <t>757316074231</t>
  </si>
  <si>
    <t>Urban Sunset®</t>
  </si>
  <si>
    <t>C20511007000</t>
  </si>
  <si>
    <t>757316074217</t>
  </si>
  <si>
    <t>C20511015008</t>
  </si>
  <si>
    <t>757316185999</t>
  </si>
  <si>
    <t>C20511024007</t>
  </si>
  <si>
    <t>757316075146</t>
  </si>
  <si>
    <t>C20511024006</t>
  </si>
  <si>
    <t>757316023925</t>
  </si>
  <si>
    <t>Rugged Charm®</t>
  </si>
  <si>
    <t>C18505007000</t>
  </si>
  <si>
    <t>757316000735</t>
  </si>
  <si>
    <t>Hot Wings®</t>
  </si>
  <si>
    <t>C18510104000</t>
  </si>
  <si>
    <t>757316083745</t>
  </si>
  <si>
    <t>C18510107000</t>
  </si>
  <si>
    <t>757316094277</t>
  </si>
  <si>
    <t>C18510115061</t>
  </si>
  <si>
    <t>757316094284</t>
  </si>
  <si>
    <t>C18510119060</t>
  </si>
  <si>
    <t>757316090651</t>
  </si>
  <si>
    <t>Powder Keg®</t>
  </si>
  <si>
    <t>C17087007000</t>
  </si>
  <si>
    <t>757316087064</t>
  </si>
  <si>
    <t>C17087010009</t>
  </si>
  <si>
    <t>757316093164</t>
  </si>
  <si>
    <t>C17087015008</t>
  </si>
  <si>
    <t>757316047549</t>
  </si>
  <si>
    <t>Autumn Fest®</t>
  </si>
  <si>
    <t>C17055007000</t>
  </si>
  <si>
    <t>757316173040</t>
  </si>
  <si>
    <t>Green Mountain®</t>
  </si>
  <si>
    <t>C17010004000</t>
  </si>
  <si>
    <t>757316173071</t>
  </si>
  <si>
    <t>C17010007000</t>
  </si>
  <si>
    <t>757316004481</t>
  </si>
  <si>
    <t>C17010015008</t>
  </si>
  <si>
    <t>757316173255</t>
  </si>
  <si>
    <t>C17010024006</t>
  </si>
  <si>
    <t>757316070769</t>
  </si>
  <si>
    <t>C17010024005</t>
  </si>
  <si>
    <t>757316059818</t>
  </si>
  <si>
    <t>Fall Fiesta®</t>
  </si>
  <si>
    <t>C17028024006</t>
  </si>
  <si>
    <t>757316184121</t>
  </si>
  <si>
    <t>C17028024005</t>
  </si>
  <si>
    <t>757316161153</t>
  </si>
  <si>
    <t>Silver Queen</t>
  </si>
  <si>
    <t>C16507015008</t>
  </si>
  <si>
    <t>757316176010</t>
  </si>
  <si>
    <t>Symatree®</t>
  </si>
  <si>
    <t>C16502007000</t>
  </si>
  <si>
    <t>757316176331</t>
  </si>
  <si>
    <t>C15089H10009</t>
  </si>
  <si>
    <t>757316100763</t>
  </si>
  <si>
    <t>C15089007000</t>
  </si>
  <si>
    <t>757316102316</t>
  </si>
  <si>
    <t>C15089010009</t>
  </si>
  <si>
    <t>757316099593</t>
  </si>
  <si>
    <t>C15089015008</t>
  </si>
  <si>
    <t>757316184114</t>
  </si>
  <si>
    <t>C15089019007</t>
  </si>
  <si>
    <t>757316140073</t>
  </si>
  <si>
    <t>Sun Valley</t>
  </si>
  <si>
    <t>C15044007000</t>
  </si>
  <si>
    <t>757316140158</t>
  </si>
  <si>
    <t>C15044015008</t>
  </si>
  <si>
    <t>757316140202</t>
  </si>
  <si>
    <t>C15044019007</t>
  </si>
  <si>
    <t>757316075023</t>
  </si>
  <si>
    <t>Red Rocket</t>
  </si>
  <si>
    <t>C15023010009</t>
  </si>
  <si>
    <t>757316146044</t>
  </si>
  <si>
    <t>C15018004000</t>
  </si>
  <si>
    <t>757316146075</t>
  </si>
  <si>
    <t>C15018007000</t>
  </si>
  <si>
    <t>757316146150</t>
  </si>
  <si>
    <t>C15018015008</t>
  </si>
  <si>
    <t>757316183193</t>
  </si>
  <si>
    <t>#15 1 3/4"</t>
  </si>
  <si>
    <t>C15018015006</t>
  </si>
  <si>
    <t>757316029347</t>
  </si>
  <si>
    <t>C15018024006</t>
  </si>
  <si>
    <t>757316080379</t>
  </si>
  <si>
    <t>C15050H10009</t>
  </si>
  <si>
    <t>757316073364</t>
  </si>
  <si>
    <t>C15050H15008</t>
  </si>
  <si>
    <t>757316073432</t>
  </si>
  <si>
    <t>C15050H19007</t>
  </si>
  <si>
    <t>757316090613</t>
  </si>
  <si>
    <t>C15050H24006</t>
  </si>
  <si>
    <t>757316064201</t>
  </si>
  <si>
    <t>C15050007000</t>
  </si>
  <si>
    <t>757316066748</t>
  </si>
  <si>
    <t>C15050015008</t>
  </si>
  <si>
    <t>757316066755</t>
  </si>
  <si>
    <t>C15050019007</t>
  </si>
  <si>
    <t>757316093065</t>
  </si>
  <si>
    <t>C15050024005</t>
  </si>
  <si>
    <t>757316148048</t>
  </si>
  <si>
    <t>C15022004000</t>
  </si>
  <si>
    <t>757316148079</t>
  </si>
  <si>
    <t>C15022007000</t>
  </si>
  <si>
    <t>757316004214</t>
  </si>
  <si>
    <t>C15022010009</t>
  </si>
  <si>
    <t>757316004221</t>
  </si>
  <si>
    <t>C15022015008</t>
  </si>
  <si>
    <t>757316148208</t>
  </si>
  <si>
    <t>C15022019007</t>
  </si>
  <si>
    <t>757316148253</t>
  </si>
  <si>
    <t>C15022024006</t>
  </si>
  <si>
    <t>757316024106</t>
  </si>
  <si>
    <t>C15041004000</t>
  </si>
  <si>
    <t>757316022669</t>
  </si>
  <si>
    <t>C15041007000</t>
  </si>
  <si>
    <t>757316067738</t>
  </si>
  <si>
    <t>C15041010009</t>
  </si>
  <si>
    <t>757316105812</t>
  </si>
  <si>
    <t>C15041010008</t>
  </si>
  <si>
    <t>757316023079</t>
  </si>
  <si>
    <t>C15041015008</t>
  </si>
  <si>
    <t>757316176836</t>
  </si>
  <si>
    <t>#15 1 1/2"</t>
  </si>
  <si>
    <t>C15041015007</t>
  </si>
  <si>
    <t>757316027442</t>
  </si>
  <si>
    <t>C15041019007</t>
  </si>
  <si>
    <t>757316032262</t>
  </si>
  <si>
    <t>C15041024006</t>
  </si>
  <si>
    <t>757316087613</t>
  </si>
  <si>
    <t>C15041024005</t>
  </si>
  <si>
    <t>757316100220</t>
  </si>
  <si>
    <t>C15041035005</t>
  </si>
  <si>
    <t>757316003842</t>
  </si>
  <si>
    <t>Bowhall</t>
  </si>
  <si>
    <t>C15047010009</t>
  </si>
  <si>
    <t>757316003859</t>
  </si>
  <si>
    <t>C15047015008</t>
  </si>
  <si>
    <t>757316141070</t>
  </si>
  <si>
    <t>Armstrong</t>
  </si>
  <si>
    <t>C15002007000</t>
  </si>
  <si>
    <t>757316141155</t>
  </si>
  <si>
    <t>C15002015008</t>
  </si>
  <si>
    <t>757316141209</t>
  </si>
  <si>
    <t>C15002019007</t>
  </si>
  <si>
    <t>757316141254</t>
  </si>
  <si>
    <t>C15002024006</t>
  </si>
  <si>
    <t>757316080676</t>
  </si>
  <si>
    <t>Northern Glow®</t>
  </si>
  <si>
    <t>Acer pseudosieboldianum x palm 'Hasselkus'</t>
  </si>
  <si>
    <t>C14515110000</t>
  </si>
  <si>
    <t>757316086029</t>
  </si>
  <si>
    <t>C14515124062</t>
  </si>
  <si>
    <t>757316074996</t>
  </si>
  <si>
    <t>#25 5 FT</t>
  </si>
  <si>
    <t>C14515124061</t>
  </si>
  <si>
    <t>757316046481</t>
  </si>
  <si>
    <t>C14515124060</t>
  </si>
  <si>
    <t>757316089570</t>
  </si>
  <si>
    <t>C14515124059</t>
  </si>
  <si>
    <t>757316003620</t>
  </si>
  <si>
    <t>Royal Red</t>
  </si>
  <si>
    <t>C13526010009</t>
  </si>
  <si>
    <t>Princeton Gold®</t>
  </si>
  <si>
    <t>757316003606</t>
  </si>
  <si>
    <t>C13525010009</t>
  </si>
  <si>
    <t>757316117044</t>
  </si>
  <si>
    <t>Emerald Queen™</t>
  </si>
  <si>
    <t>C13514004000</t>
  </si>
  <si>
    <t>757316117075</t>
  </si>
  <si>
    <t>C13514007000</t>
  </si>
  <si>
    <t>757316117105</t>
  </si>
  <si>
    <t>C13514010009</t>
  </si>
  <si>
    <t>757316117150</t>
  </si>
  <si>
    <t>C13514015008</t>
  </si>
  <si>
    <t>757316117204</t>
  </si>
  <si>
    <t>C13514019007</t>
  </si>
  <si>
    <t>757316113077</t>
  </si>
  <si>
    <t>Crimson King</t>
  </si>
  <si>
    <t>C13506007000</t>
  </si>
  <si>
    <t>757316113107</t>
  </si>
  <si>
    <t>C13506010015</t>
  </si>
  <si>
    <t>757316003361</t>
  </si>
  <si>
    <t>C13506010009</t>
  </si>
  <si>
    <t>757316004153</t>
  </si>
  <si>
    <t>C13506015008</t>
  </si>
  <si>
    <t>757316113206</t>
  </si>
  <si>
    <t>C13506019007</t>
  </si>
  <si>
    <t>Columnar Norway</t>
  </si>
  <si>
    <t>757316086647</t>
  </si>
  <si>
    <t>#20 3 FT</t>
  </si>
  <si>
    <t>Green</t>
  </si>
  <si>
    <t>Acer palmatum</t>
  </si>
  <si>
    <t>C12504119064</t>
  </si>
  <si>
    <t>757316001886</t>
  </si>
  <si>
    <t>C12504124060</t>
  </si>
  <si>
    <t>757316065284</t>
  </si>
  <si>
    <t>C12504128060</t>
  </si>
  <si>
    <t>757316185708</t>
  </si>
  <si>
    <t>C12504135058</t>
  </si>
  <si>
    <t>757316003194</t>
  </si>
  <si>
    <t>Weeping Green</t>
  </si>
  <si>
    <t>Acer palmatum dissectum 'Viridis'</t>
  </si>
  <si>
    <t>C12570024007</t>
  </si>
  <si>
    <t>757316070639</t>
  </si>
  <si>
    <t>Low Head</t>
  </si>
  <si>
    <t>Tamukeyama</t>
  </si>
  <si>
    <t>C12560A04000</t>
  </si>
  <si>
    <t>757316074965</t>
  </si>
  <si>
    <t>C12560A07000</t>
  </si>
  <si>
    <t>757316087057</t>
  </si>
  <si>
    <t>C12560A10000</t>
  </si>
  <si>
    <t>757316073463</t>
  </si>
  <si>
    <t>C12560004000</t>
  </si>
  <si>
    <t>757316080652</t>
  </si>
  <si>
    <t>C12560007000</t>
  </si>
  <si>
    <t>757316080669</t>
  </si>
  <si>
    <t>C12560010000</t>
  </si>
  <si>
    <t>757316189072</t>
  </si>
  <si>
    <t>C12560015007</t>
  </si>
  <si>
    <t>757316003002</t>
  </si>
  <si>
    <t>C12560024009</t>
  </si>
  <si>
    <t>757316073722</t>
  </si>
  <si>
    <t>C12560024007</t>
  </si>
  <si>
    <t>757316020610</t>
  </si>
  <si>
    <t>C12560024006</t>
  </si>
  <si>
    <t>757316089389</t>
  </si>
  <si>
    <t>C12560024005</t>
  </si>
  <si>
    <t>757316176294</t>
  </si>
  <si>
    <t>Red Dragon</t>
  </si>
  <si>
    <t>C12567A24008</t>
  </si>
  <si>
    <t>757316087781</t>
  </si>
  <si>
    <t>Emperor I®</t>
  </si>
  <si>
    <t>C12519115062</t>
  </si>
  <si>
    <t>757316183674</t>
  </si>
  <si>
    <t>C12519115061</t>
  </si>
  <si>
    <t>757316176195</t>
  </si>
  <si>
    <t>C12519124062</t>
  </si>
  <si>
    <t>757316089402</t>
  </si>
  <si>
    <t>C12519124061</t>
  </si>
  <si>
    <t>Crimson Queen</t>
  </si>
  <si>
    <t>Acer palmatum 'Crimson Queen'</t>
  </si>
  <si>
    <t>757316074545</t>
  </si>
  <si>
    <t>#20 30"</t>
  </si>
  <si>
    <t>C12501A19065</t>
  </si>
  <si>
    <t>757316066328</t>
  </si>
  <si>
    <t>C12501A19064</t>
  </si>
  <si>
    <t>757316001244</t>
  </si>
  <si>
    <t>C12501019008</t>
  </si>
  <si>
    <t>757316001305</t>
  </si>
  <si>
    <t>C12501024007</t>
  </si>
  <si>
    <t>757316074903</t>
  </si>
  <si>
    <t>C12501024006</t>
  </si>
  <si>
    <t>757316076952</t>
  </si>
  <si>
    <t>C12501024005</t>
  </si>
  <si>
    <t>757316001374</t>
  </si>
  <si>
    <t>C12501028006</t>
  </si>
  <si>
    <t>757316061651</t>
  </si>
  <si>
    <t>Bloodgood</t>
  </si>
  <si>
    <t>C12502104000</t>
  </si>
  <si>
    <t>757316061668</t>
  </si>
  <si>
    <t>C12502107000</t>
  </si>
  <si>
    <t>757316001589</t>
  </si>
  <si>
    <t>#15 3 FT</t>
  </si>
  <si>
    <t>C12502115064</t>
  </si>
  <si>
    <t>757316001572</t>
  </si>
  <si>
    <t>C12502115062</t>
  </si>
  <si>
    <t>757316065253</t>
  </si>
  <si>
    <t>Ed Wood</t>
  </si>
  <si>
    <t>Acer japonicum 'Ed Wood #2'</t>
  </si>
  <si>
    <t>C09010124062</t>
  </si>
  <si>
    <t>757316034167</t>
  </si>
  <si>
    <t>C09010124061</t>
  </si>
  <si>
    <t>757316184091</t>
  </si>
  <si>
    <t>Tranquil Sunrise®</t>
  </si>
  <si>
    <t>Acer henryi 'JFS KW8AH'</t>
  </si>
  <si>
    <t>C08515010009</t>
  </si>
  <si>
    <t>757316072459</t>
  </si>
  <si>
    <t>C08515015008</t>
  </si>
  <si>
    <t>757316073449</t>
  </si>
  <si>
    <t>C08515019007</t>
  </si>
  <si>
    <t>757316000827</t>
  </si>
  <si>
    <t>C07508024008</t>
  </si>
  <si>
    <t>757316000858</t>
  </si>
  <si>
    <t>28" 1 1/2"</t>
  </si>
  <si>
    <t>C07508028007</t>
  </si>
  <si>
    <t>757316000841</t>
  </si>
  <si>
    <t>C07508028006</t>
  </si>
  <si>
    <t>757316084308</t>
  </si>
  <si>
    <t>Fireburst®</t>
  </si>
  <si>
    <t>C07515024007</t>
  </si>
  <si>
    <t>757316048737</t>
  </si>
  <si>
    <t>Ruby Slippers</t>
  </si>
  <si>
    <t>C06025007000</t>
  </si>
  <si>
    <t>757316082182</t>
  </si>
  <si>
    <t>C06025010009</t>
  </si>
  <si>
    <t>757316070554</t>
  </si>
  <si>
    <t>C06025015008</t>
  </si>
  <si>
    <t>757316031043</t>
  </si>
  <si>
    <t>C06001104000</t>
  </si>
  <si>
    <t>757316061606</t>
  </si>
  <si>
    <t>C06001107000</t>
  </si>
  <si>
    <t>757316025868</t>
  </si>
  <si>
    <t>C06001115061</t>
  </si>
  <si>
    <t>757316000421</t>
  </si>
  <si>
    <t>C06001115060</t>
  </si>
  <si>
    <t>757316077317</t>
  </si>
  <si>
    <t>#20 7 FT</t>
  </si>
  <si>
    <t>C06001119059</t>
  </si>
  <si>
    <t>757316089457</t>
  </si>
  <si>
    <t>C06001304000</t>
  </si>
  <si>
    <t>757316030046</t>
  </si>
  <si>
    <t>C06001004000</t>
  </si>
  <si>
    <t>757316030077</t>
  </si>
  <si>
    <t>C06001007000</t>
  </si>
  <si>
    <t>757316000339</t>
  </si>
  <si>
    <t>C06001010009</t>
  </si>
  <si>
    <t>757316030152</t>
  </si>
  <si>
    <t>C06001015008</t>
  </si>
  <si>
    <t>757316183995</t>
  </si>
  <si>
    <t>Morning Starburst™</t>
  </si>
  <si>
    <t>Acer circinatum x palmatum 'Morton UW'</t>
  </si>
  <si>
    <t>C04007124062</t>
  </si>
  <si>
    <t>757316183988</t>
  </si>
  <si>
    <t>C04007124061</t>
  </si>
  <si>
    <t>757316183971</t>
  </si>
  <si>
    <t>C04007124060</t>
  </si>
  <si>
    <t>757316183964</t>
  </si>
  <si>
    <t>C04007124059</t>
  </si>
  <si>
    <t>757316184008</t>
  </si>
  <si>
    <t>C04007135058</t>
  </si>
  <si>
    <t>757316064027</t>
  </si>
  <si>
    <t>Pacific Fire</t>
  </si>
  <si>
    <t>C04020107000</t>
  </si>
  <si>
    <t>757316064034</t>
  </si>
  <si>
    <t>C04020110000</t>
  </si>
  <si>
    <t>757316067585</t>
  </si>
  <si>
    <t>C04020124061</t>
  </si>
  <si>
    <t>757316030923</t>
  </si>
  <si>
    <t>C04020124060</t>
  </si>
  <si>
    <t>757316183940</t>
  </si>
  <si>
    <t>Three Cheers™</t>
  </si>
  <si>
    <t>Acer circinatum 'HS12'</t>
  </si>
  <si>
    <t>C04030124061</t>
  </si>
  <si>
    <t>757316183933</t>
  </si>
  <si>
    <t>C04030124060</t>
  </si>
  <si>
    <t>CONTAINER AVAILABILITY</t>
  </si>
  <si>
    <t>C07025019007</t>
  </si>
  <si>
    <t>Acer grandidentatum 'JFS KW13AGRA'</t>
  </si>
  <si>
    <t>High Peaks®</t>
  </si>
  <si>
    <t>C07025015008</t>
  </si>
  <si>
    <t>C07025010009</t>
  </si>
  <si>
    <t>C16502015007</t>
  </si>
  <si>
    <t>C17028010009</t>
  </si>
  <si>
    <t>C17004019007</t>
  </si>
  <si>
    <t>Acer saccharum 'Barrett Cole'</t>
  </si>
  <si>
    <t>Apollo®</t>
  </si>
  <si>
    <t>C18510010015</t>
  </si>
  <si>
    <t>C20511019007</t>
  </si>
  <si>
    <t>C05508010009</t>
  </si>
  <si>
    <t>C23015019007</t>
  </si>
  <si>
    <t>C23015015008</t>
  </si>
  <si>
    <t>C28008015008</t>
  </si>
  <si>
    <t>Carpinus caroliniana</t>
  </si>
  <si>
    <t>C35069007000</t>
  </si>
  <si>
    <t>C60054G15008</t>
  </si>
  <si>
    <t>C69502007000</t>
  </si>
  <si>
    <t>C73208007000</t>
  </si>
  <si>
    <t>Prunus serrulata 'Kwanzan'</t>
  </si>
  <si>
    <t>Kwanzan</t>
  </si>
  <si>
    <t>C73018010009</t>
  </si>
  <si>
    <t>C73018004000</t>
  </si>
  <si>
    <t>C75021010009</t>
  </si>
  <si>
    <t>C75057015008</t>
  </si>
  <si>
    <t>C91008019007</t>
  </si>
  <si>
    <t>757316176157</t>
  </si>
  <si>
    <t>757316176140</t>
  </si>
  <si>
    <t>757316176133</t>
  </si>
  <si>
    <t>757316105492</t>
  </si>
  <si>
    <t>757316076792</t>
  </si>
  <si>
    <t>757316041998</t>
  </si>
  <si>
    <t>757316028401</t>
  </si>
  <si>
    <t>757316069541</t>
  </si>
  <si>
    <t>757316094109</t>
  </si>
  <si>
    <t>757316079212</t>
  </si>
  <si>
    <t>757316040335</t>
  </si>
  <si>
    <t>757316030466</t>
  </si>
  <si>
    <t>757316029729</t>
  </si>
  <si>
    <t>757316065819</t>
  </si>
  <si>
    <t>757316711075</t>
  </si>
  <si>
    <t>757316775077</t>
  </si>
  <si>
    <t>757316014909</t>
  </si>
  <si>
    <t>757316756045</t>
  </si>
  <si>
    <t>757316793101</t>
  </si>
  <si>
    <t>757316063839</t>
  </si>
  <si>
    <t>757316069176</t>
  </si>
  <si>
    <t>C06001019007</t>
  </si>
  <si>
    <t>C12570010000</t>
  </si>
  <si>
    <t>C20514024005</t>
  </si>
  <si>
    <t>C34010010009</t>
  </si>
  <si>
    <t>C35041010015</t>
  </si>
  <si>
    <t>C35049019009</t>
  </si>
  <si>
    <t>C48502007000</t>
  </si>
  <si>
    <t>C50513001000</t>
  </si>
  <si>
    <t>#1</t>
  </si>
  <si>
    <t>C50518001000</t>
  </si>
  <si>
    <t>C50517001000</t>
  </si>
  <si>
    <t>C56530024006</t>
  </si>
  <si>
    <t>C56530024007</t>
  </si>
  <si>
    <t>C60109G24005</t>
  </si>
  <si>
    <t>C60054015008</t>
  </si>
  <si>
    <t>C6252903300L</t>
  </si>
  <si>
    <t>Nyssa sylvatica 'NSUHH'</t>
  </si>
  <si>
    <t>Green Gable™</t>
  </si>
  <si>
    <t>C69010003000</t>
  </si>
  <si>
    <t>C6901003300L</t>
  </si>
  <si>
    <t>C71018007000</t>
  </si>
  <si>
    <t>C73607007000</t>
  </si>
  <si>
    <t>C75021010015</t>
  </si>
  <si>
    <t>C87009035005</t>
  </si>
  <si>
    <t>Tilia americana 'Redmond'</t>
  </si>
  <si>
    <t>Redmond</t>
  </si>
  <si>
    <t>757316030206</t>
  </si>
  <si>
    <t>757316080607</t>
  </si>
  <si>
    <t>757316093836</t>
  </si>
  <si>
    <t>757316050884</t>
  </si>
  <si>
    <t>757316183841</t>
  </si>
  <si>
    <t>757316044647</t>
  </si>
  <si>
    <t>757316449077</t>
  </si>
  <si>
    <t>757316090873</t>
  </si>
  <si>
    <t>757316090927</t>
  </si>
  <si>
    <t>757316090910</t>
  </si>
  <si>
    <t>757316083523</t>
  </si>
  <si>
    <t>757316084827</t>
  </si>
  <si>
    <t>757316099234</t>
  </si>
  <si>
    <t>757316584150</t>
  </si>
  <si>
    <t>757316072657</t>
  </si>
  <si>
    <t>757316175624</t>
  </si>
  <si>
    <t>757316083639</t>
  </si>
  <si>
    <t>757316175693</t>
  </si>
  <si>
    <t>757316016330</t>
  </si>
  <si>
    <t>757316100640</t>
  </si>
  <si>
    <t>C23015119059</t>
  </si>
  <si>
    <t>C35004019007</t>
  </si>
  <si>
    <t>C35004019008</t>
  </si>
  <si>
    <t>C35056019007</t>
  </si>
  <si>
    <t>C73312119059</t>
  </si>
  <si>
    <t>C75021004000</t>
  </si>
  <si>
    <t>757316079229</t>
  </si>
  <si>
    <t>757316340206</t>
  </si>
  <si>
    <t>757316008328</t>
  </si>
  <si>
    <t>757316185012</t>
  </si>
  <si>
    <t>757316793040</t>
  </si>
  <si>
    <t>C06001024007</t>
  </si>
  <si>
    <t>C20510010009</t>
  </si>
  <si>
    <t>C25037015008</t>
  </si>
  <si>
    <t>Cercis canadensis 'Vanilla Twist'</t>
  </si>
  <si>
    <t>C35069003000</t>
  </si>
  <si>
    <t>C47506007000</t>
  </si>
  <si>
    <t>C48051015008</t>
  </si>
  <si>
    <t>C59030107000</t>
  </si>
  <si>
    <t>Magnolia x loebneri 'Merrill' ('Dr. Merrill')</t>
  </si>
  <si>
    <t>Merrill</t>
  </si>
  <si>
    <t>C59015103000</t>
  </si>
  <si>
    <t>C60068G07000</t>
  </si>
  <si>
    <t>C60068G04000</t>
  </si>
  <si>
    <t>C60058019007</t>
  </si>
  <si>
    <t>C60082G10009</t>
  </si>
  <si>
    <t>C71008010009</t>
  </si>
  <si>
    <t>C71008010015</t>
  </si>
  <si>
    <t>C74508015008</t>
  </si>
  <si>
    <t>C7502106300L</t>
  </si>
  <si>
    <t>C7501706300L</t>
  </si>
  <si>
    <t>C75018010009</t>
  </si>
  <si>
    <t>C75018004000</t>
  </si>
  <si>
    <t>Multi-Stem</t>
  </si>
  <si>
    <t>Styrax japonicus 'JFS-D'</t>
  </si>
  <si>
    <t>Snowcone®</t>
  </si>
  <si>
    <t>C8252003300L</t>
  </si>
  <si>
    <t>C91005015008</t>
  </si>
  <si>
    <t>C91008015008</t>
  </si>
  <si>
    <t>757316088429</t>
  </si>
  <si>
    <t>757316182103</t>
  </si>
  <si>
    <t>757316054950</t>
  </si>
  <si>
    <t>757316190313</t>
  </si>
  <si>
    <t>757316094635</t>
  </si>
  <si>
    <t>757316069626</t>
  </si>
  <si>
    <t>757316453159</t>
  </si>
  <si>
    <t>757316059795</t>
  </si>
  <si>
    <t>757316101746</t>
  </si>
  <si>
    <t>757316064140</t>
  </si>
  <si>
    <t>757316065055</t>
  </si>
  <si>
    <t>757316104433</t>
  </si>
  <si>
    <t>757316075931</t>
  </si>
  <si>
    <t>757316731103</t>
  </si>
  <si>
    <t>757316014510</t>
  </si>
  <si>
    <t>757316781153</t>
  </si>
  <si>
    <t>757316092938</t>
  </si>
  <si>
    <t>757316093614</t>
  </si>
  <si>
    <t>757316016941</t>
  </si>
  <si>
    <t>757316078550</t>
  </si>
  <si>
    <t>757316072961</t>
  </si>
  <si>
    <t>757316018723</t>
  </si>
  <si>
    <t>757316045125</t>
  </si>
  <si>
    <t>C04020124057</t>
  </si>
  <si>
    <t>#25 9 FT</t>
  </si>
  <si>
    <t>757316190368</t>
  </si>
  <si>
    <t>C04020124058</t>
  </si>
  <si>
    <t>757316190375</t>
  </si>
  <si>
    <t>C04020124059</t>
  </si>
  <si>
    <t>757316029316</t>
  </si>
  <si>
    <t>C04020119057</t>
  </si>
  <si>
    <t>#20 9 FT</t>
  </si>
  <si>
    <t>757316190337</t>
  </si>
  <si>
    <t>C04020119058</t>
  </si>
  <si>
    <t>#20 8 FT</t>
  </si>
  <si>
    <t>757316190320</t>
  </si>
  <si>
    <t>C04020119059</t>
  </si>
  <si>
    <t>757316084247</t>
  </si>
  <si>
    <t>C12559119064</t>
  </si>
  <si>
    <t>Acer palmatum 'Shishigashira'</t>
  </si>
  <si>
    <t>Shishigashira</t>
  </si>
  <si>
    <t>757316002876</t>
  </si>
  <si>
    <t>C14515124057</t>
  </si>
  <si>
    <t>757316190382</t>
  </si>
  <si>
    <t>C14515124058</t>
  </si>
  <si>
    <t>757316190399</t>
  </si>
  <si>
    <t>C23015115061</t>
  </si>
  <si>
    <t>757316183681</t>
  </si>
  <si>
    <t>C35004024006</t>
  </si>
  <si>
    <t>757316340251</t>
  </si>
  <si>
    <t>C35004024007</t>
  </si>
  <si>
    <t>757316008366</t>
  </si>
  <si>
    <t>C35063024006</t>
  </si>
  <si>
    <t>757316087750</t>
  </si>
  <si>
    <t>C35069019007</t>
  </si>
  <si>
    <t>757316084605</t>
  </si>
  <si>
    <t>C47509019015</t>
  </si>
  <si>
    <t>757316190344</t>
  </si>
  <si>
    <t>Koelreuteria paniculata</t>
  </si>
  <si>
    <t>Goldenrain Tree</t>
  </si>
  <si>
    <t>C53504007000</t>
  </si>
  <si>
    <t>757316527072</t>
  </si>
  <si>
    <t>C12502115061</t>
  </si>
  <si>
    <t>757316082151</t>
  </si>
  <si>
    <t>C12566124064</t>
  </si>
  <si>
    <t>Acer palmatum 'Twombley's Red Sentinel'</t>
  </si>
  <si>
    <t>Twombley's Red Sentinel</t>
  </si>
  <si>
    <t>#25 3 FT</t>
  </si>
  <si>
    <t>757316176270</t>
  </si>
  <si>
    <t>C12566119064</t>
  </si>
  <si>
    <t>757316092990</t>
  </si>
  <si>
    <t>C12560024008</t>
  </si>
  <si>
    <t>757316102255</t>
  </si>
  <si>
    <t>C12570024008</t>
  </si>
  <si>
    <t>757316103252</t>
  </si>
  <si>
    <t>C18510019007</t>
  </si>
  <si>
    <t>757316093195</t>
  </si>
  <si>
    <t>C2502006300L</t>
  </si>
  <si>
    <t>757316084537</t>
  </si>
  <si>
    <t>C31587010085</t>
  </si>
  <si>
    <t>757316184213</t>
  </si>
  <si>
    <t>C35004024008</t>
  </si>
  <si>
    <t>757316032354</t>
  </si>
  <si>
    <t>C35057024008</t>
  </si>
  <si>
    <t>757316355255</t>
  </si>
  <si>
    <t>C49502107000</t>
  </si>
  <si>
    <t>Hamamelis x intermedia 'Arnold Promise'</t>
  </si>
  <si>
    <t>Arnold Promise</t>
  </si>
  <si>
    <t>757316048249</t>
  </si>
  <si>
    <t>Hamamelis x intermedia 'Diane'</t>
  </si>
  <si>
    <t>Diane</t>
  </si>
  <si>
    <t>C49513104000</t>
  </si>
  <si>
    <t>757316048263</t>
  </si>
  <si>
    <t>C67030024061</t>
  </si>
  <si>
    <t>Picea omorika 'Bruns'</t>
  </si>
  <si>
    <t>Bruns Serbian</t>
  </si>
  <si>
    <t>757316104815</t>
  </si>
  <si>
    <t>Pinus flexilis 'Vanderwolf's Pyramid'</t>
  </si>
  <si>
    <t>Vanderwolf's Pyramid</t>
  </si>
  <si>
    <t>C68041024061</t>
  </si>
  <si>
    <t>757316014398</t>
  </si>
  <si>
    <t>C68041024062</t>
  </si>
  <si>
    <t>757316705258</t>
  </si>
  <si>
    <t>C68042024062</t>
  </si>
  <si>
    <t>Pinus heldreichii (syn. P. leucodermis)</t>
  </si>
  <si>
    <t>Bosnian</t>
  </si>
  <si>
    <t>C68042024064</t>
  </si>
  <si>
    <t>C68013024062</t>
  </si>
  <si>
    <t>Pinus strobus 'Fastigiata'</t>
  </si>
  <si>
    <t>Fastigiate White</t>
  </si>
  <si>
    <t>757316068445</t>
  </si>
  <si>
    <t>C73208010009</t>
  </si>
  <si>
    <t>757316775107</t>
  </si>
  <si>
    <t>C75045010009</t>
  </si>
  <si>
    <t>757316066021</t>
  </si>
  <si>
    <t>C7505806300L</t>
  </si>
  <si>
    <t>757316082847</t>
  </si>
  <si>
    <t>C91010024006</t>
  </si>
  <si>
    <t>757316025035</t>
  </si>
  <si>
    <t>C12502124061</t>
  </si>
  <si>
    <t>757316001664</t>
  </si>
  <si>
    <t>C12502124062</t>
  </si>
  <si>
    <t>757316001671</t>
  </si>
  <si>
    <t>C12502119060</t>
  </si>
  <si>
    <t>757316001619</t>
  </si>
  <si>
    <t>C12502119061</t>
  </si>
  <si>
    <t>757316082205</t>
  </si>
  <si>
    <t>C12501024008</t>
  </si>
  <si>
    <t>757316085251</t>
  </si>
  <si>
    <t>C18510007000</t>
  </si>
  <si>
    <t>757316063426</t>
  </si>
  <si>
    <t>Cercis canadensis 'Covey'</t>
  </si>
  <si>
    <t>Lavender Twist®</t>
  </si>
  <si>
    <t>C3150406300L</t>
  </si>
  <si>
    <t>757316055391</t>
  </si>
  <si>
    <t>C3152506300L</t>
  </si>
  <si>
    <t>757316055407</t>
  </si>
  <si>
    <t>C31575007000</t>
  </si>
  <si>
    <t>757316083400</t>
  </si>
  <si>
    <t>Cornus florida 'Cherokee Princess'</t>
  </si>
  <si>
    <t>Cherokee Princess</t>
  </si>
  <si>
    <t>C35044007000</t>
  </si>
  <si>
    <t>757316064119</t>
  </si>
  <si>
    <t>C5652006300L</t>
  </si>
  <si>
    <t>757316089921</t>
  </si>
  <si>
    <t>C5651103300L</t>
  </si>
  <si>
    <t>757316072473</t>
  </si>
  <si>
    <t>C64075010015</t>
  </si>
  <si>
    <t>757316079960</t>
  </si>
  <si>
    <t>Picea abies  'Cupressina'</t>
  </si>
  <si>
    <t>C67019035057</t>
  </si>
  <si>
    <t>#35 9 FT</t>
  </si>
  <si>
    <t>757316190801</t>
  </si>
  <si>
    <t>C67030024064</t>
  </si>
  <si>
    <t>757316190795</t>
  </si>
  <si>
    <t>C67036024062</t>
  </si>
  <si>
    <t>Picea pungens 'Iseli Fastigiate'</t>
  </si>
  <si>
    <t>Iseli Fastigiate</t>
  </si>
  <si>
    <t>757316190788</t>
  </si>
  <si>
    <t>757316190764</t>
  </si>
  <si>
    <t>757316190771</t>
  </si>
  <si>
    <t>Quercus macrocarpa 'PTimB1S'</t>
  </si>
  <si>
    <t>Choice City Select® BulletProof™</t>
  </si>
  <si>
    <t>C75064010009</t>
  </si>
  <si>
    <t>757316185203</t>
  </si>
  <si>
    <t>C8803306300L</t>
  </si>
  <si>
    <t>Ulmus parvifolia 'Emer ll'</t>
  </si>
  <si>
    <t>Allee®</t>
  </si>
  <si>
    <t>757316083080</t>
  </si>
  <si>
    <t>Updated:  October 13th,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</si>
</sst>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sz val="12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/>
    <xf numFmtId="44" fontId="5" fillId="0" borderId="0" applyFont="0" applyFill="0" applyBorder="0" applyAlignment="0" applyProtection="0"/>
  </cellStyleXfs>
  <cellXfs count="87">
    <xf numFmtId="0" fontId="0" fillId="0" borderId="0" xfId="0"/>
    <xf numFmtId="0" fontId="5" fillId="0" borderId="0" xfId="4" applyAlignment="1">
      <alignment horizontal="center"/>
    </xf>
    <xf numFmtId="9" fontId="12" fillId="4" borderId="1" xfId="1" applyFont="1" applyFill="1" applyBorder="1" applyAlignment="1">
      <alignment horizontal="center"/>
    </xf>
    <xf numFmtId="0" fontId="5" fillId="0" borderId="0" xfId="4"/>
    <xf numFmtId="0" fontId="13" fillId="0" borderId="0" xfId="4" applyFont="1"/>
    <xf numFmtId="164" fontId="5" fillId="0" borderId="0" xfId="4" applyNumberFormat="1" applyAlignment="1">
      <alignment horizontal="center"/>
    </xf>
    <xf numFmtId="0" fontId="5" fillId="0" borderId="12" xfId="4" applyBorder="1"/>
    <xf numFmtId="164" fontId="4" fillId="2" borderId="6" xfId="4" applyNumberFormat="1" applyFont="1" applyFill="1" applyBorder="1" applyAlignment="1">
      <alignment horizontal="center"/>
    </xf>
    <xf numFmtId="1" fontId="15" fillId="5" borderId="5" xfId="4" applyNumberFormat="1" applyFont="1" applyFill="1" applyBorder="1" applyAlignment="1">
      <alignment horizontal="center"/>
    </xf>
    <xf numFmtId="164" fontId="4" fillId="2" borderId="4" xfId="4" applyNumberFormat="1" applyFont="1" applyFill="1" applyBorder="1" applyAlignment="1">
      <alignment horizontal="center"/>
    </xf>
    <xf numFmtId="0" fontId="15" fillId="0" borderId="4" xfId="4" applyFont="1" applyBorder="1" applyAlignment="1">
      <alignment horizontal="center"/>
    </xf>
    <xf numFmtId="1" fontId="15" fillId="0" borderId="4" xfId="4" applyNumberFormat="1" applyFont="1" applyBorder="1" applyAlignment="1">
      <alignment horizontal="center"/>
    </xf>
    <xf numFmtId="164" fontId="15" fillId="0" borderId="4" xfId="4" applyNumberFormat="1" applyFont="1" applyBorder="1" applyAlignment="1">
      <alignment horizontal="center"/>
    </xf>
    <xf numFmtId="0" fontId="8" fillId="0" borderId="4" xfId="2" applyBorder="1" applyAlignment="1">
      <alignment vertical="center"/>
    </xf>
    <xf numFmtId="0" fontId="15" fillId="0" borderId="4" xfId="4" applyFont="1" applyBorder="1"/>
    <xf numFmtId="0" fontId="6" fillId="0" borderId="0" xfId="4" applyFont="1"/>
    <xf numFmtId="0" fontId="6" fillId="0" borderId="0" xfId="4" applyFont="1" applyAlignment="1">
      <alignment horizontal="center"/>
    </xf>
    <xf numFmtId="164" fontId="18" fillId="0" borderId="0" xfId="4" applyNumberFormat="1" applyFont="1" applyAlignment="1">
      <alignment horizontal="center"/>
    </xf>
    <xf numFmtId="0" fontId="22" fillId="0" borderId="0" xfId="2" applyFont="1" applyBorder="1" applyAlignment="1"/>
    <xf numFmtId="0" fontId="17" fillId="0" borderId="0" xfId="2" applyFont="1" applyBorder="1" applyAlignment="1"/>
    <xf numFmtId="0" fontId="22" fillId="0" borderId="12" xfId="2" applyFont="1" applyBorder="1" applyAlignment="1"/>
    <xf numFmtId="0" fontId="6" fillId="0" borderId="12" xfId="4" applyFont="1" applyBorder="1"/>
    <xf numFmtId="164" fontId="6" fillId="0" borderId="0" xfId="4" applyNumberFormat="1" applyFont="1" applyAlignment="1">
      <alignment horizontal="center"/>
    </xf>
    <xf numFmtId="0" fontId="18" fillId="0" borderId="0" xfId="4" applyFont="1" applyAlignment="1">
      <alignment horizontal="center"/>
    </xf>
    <xf numFmtId="0" fontId="8" fillId="0" borderId="0" xfId="2" applyBorder="1" applyAlignment="1">
      <alignment horizontal="center"/>
    </xf>
    <xf numFmtId="0" fontId="8" fillId="0" borderId="0" xfId="2" applyBorder="1" applyAlignment="1"/>
    <xf numFmtId="0" fontId="6" fillId="0" borderId="0" xfId="4" applyFont="1" applyAlignment="1">
      <alignment horizontal="right"/>
    </xf>
    <xf numFmtId="1" fontId="15" fillId="5" borderId="3" xfId="4" applyNumberFormat="1" applyFont="1" applyFill="1" applyBorder="1" applyAlignment="1">
      <alignment horizontal="center"/>
    </xf>
    <xf numFmtId="0" fontId="15" fillId="0" borderId="2" xfId="4" applyFont="1" applyBorder="1" applyAlignment="1">
      <alignment horizontal="center"/>
    </xf>
    <xf numFmtId="1" fontId="15" fillId="0" borderId="2" xfId="4" applyNumberFormat="1" applyFont="1" applyBorder="1" applyAlignment="1">
      <alignment horizontal="center"/>
    </xf>
    <xf numFmtId="164" fontId="15" fillId="0" borderId="2" xfId="4" applyNumberFormat="1" applyFont="1" applyBorder="1" applyAlignment="1">
      <alignment horizontal="center"/>
    </xf>
    <xf numFmtId="0" fontId="15" fillId="0" borderId="2" xfId="4" applyFont="1" applyBorder="1"/>
    <xf numFmtId="0" fontId="16" fillId="0" borderId="13" xfId="4" applyFont="1" applyBorder="1" applyAlignment="1">
      <alignment horizontal="left"/>
    </xf>
    <xf numFmtId="0" fontId="16" fillId="0" borderId="14" xfId="4" applyFont="1" applyBorder="1" applyAlignment="1">
      <alignment horizontal="left"/>
    </xf>
    <xf numFmtId="0" fontId="16" fillId="0" borderId="15" xfId="4" applyFont="1" applyBorder="1" applyAlignment="1">
      <alignment horizontal="left"/>
    </xf>
    <xf numFmtId="0" fontId="16" fillId="0" borderId="15" xfId="4" applyFont="1" applyBorder="1" applyAlignment="1">
      <alignment horizontal="left" vertical="center"/>
    </xf>
    <xf numFmtId="164" fontId="16" fillId="0" borderId="15" xfId="4" applyNumberFormat="1" applyFont="1" applyBorder="1" applyAlignment="1">
      <alignment horizontal="center" vertical="center"/>
    </xf>
    <xf numFmtId="164" fontId="16" fillId="2" borderId="15" xfId="4" applyNumberFormat="1" applyFont="1" applyFill="1" applyBorder="1" applyAlignment="1">
      <alignment horizontal="left" vertical="center"/>
    </xf>
    <xf numFmtId="2" fontId="16" fillId="0" borderId="16" xfId="4" applyNumberFormat="1" applyFont="1" applyBorder="1" applyAlignment="1">
      <alignment horizontal="center" vertical="center"/>
    </xf>
    <xf numFmtId="2" fontId="16" fillId="0" borderId="16" xfId="4" applyNumberFormat="1" applyFont="1" applyBorder="1" applyAlignment="1">
      <alignment horizontal="left" vertical="center"/>
    </xf>
    <xf numFmtId="0" fontId="5" fillId="0" borderId="4" xfId="4" applyBorder="1"/>
    <xf numFmtId="0" fontId="5" fillId="0" borderId="4" xfId="4" applyBorder="1" applyAlignment="1">
      <alignment horizontal="center"/>
    </xf>
    <xf numFmtId="164" fontId="5" fillId="0" borderId="4" xfId="4" applyNumberFormat="1" applyBorder="1" applyAlignment="1">
      <alignment horizontal="center"/>
    </xf>
    <xf numFmtId="0" fontId="5" fillId="0" borderId="8" xfId="4" applyBorder="1"/>
    <xf numFmtId="0" fontId="5" fillId="0" borderId="9" xfId="4" applyBorder="1"/>
    <xf numFmtId="0" fontId="5" fillId="0" borderId="6" xfId="4" applyBorder="1"/>
    <xf numFmtId="0" fontId="5" fillId="0" borderId="6" xfId="4" applyBorder="1" applyAlignment="1">
      <alignment horizontal="center"/>
    </xf>
    <xf numFmtId="164" fontId="5" fillId="0" borderId="6" xfId="4" applyNumberFormat="1" applyBorder="1" applyAlignment="1">
      <alignment horizontal="center"/>
    </xf>
    <xf numFmtId="1" fontId="5" fillId="0" borderId="4" xfId="4" applyNumberFormat="1" applyBorder="1" applyAlignment="1">
      <alignment horizontal="center"/>
    </xf>
    <xf numFmtId="1" fontId="5" fillId="0" borderId="6" xfId="4" applyNumberFormat="1" applyBorder="1" applyAlignment="1">
      <alignment horizontal="center"/>
    </xf>
    <xf numFmtId="0" fontId="27" fillId="0" borderId="4" xfId="0" applyFont="1" applyBorder="1" applyAlignment="1">
      <alignment vertical="center"/>
    </xf>
    <xf numFmtId="1" fontId="5" fillId="0" borderId="0" xfId="4" applyNumberFormat="1"/>
    <xf numFmtId="1" fontId="18" fillId="0" borderId="0" xfId="4" applyNumberFormat="1" applyFont="1" applyAlignment="1">
      <alignment horizontal="center"/>
    </xf>
    <xf numFmtId="1" fontId="5" fillId="0" borderId="0" xfId="4" applyNumberFormat="1" applyAlignment="1">
      <alignment horizontal="center"/>
    </xf>
    <xf numFmtId="1" fontId="16" fillId="2" borderId="15" xfId="4" applyNumberFormat="1" applyFont="1" applyFill="1" applyBorder="1" applyAlignment="1">
      <alignment vertical="center"/>
    </xf>
    <xf numFmtId="1" fontId="2" fillId="0" borderId="4" xfId="4" applyNumberFormat="1" applyFont="1" applyBorder="1" applyAlignment="1">
      <alignment horizontal="center"/>
    </xf>
    <xf numFmtId="0" fontId="5" fillId="5" borderId="5" xfId="4" applyFill="1" applyBorder="1" applyAlignment="1">
      <alignment horizontal="center"/>
    </xf>
    <xf numFmtId="0" fontId="5" fillId="5" borderId="7" xfId="4" applyFill="1" applyBorder="1" applyAlignment="1">
      <alignment horizontal="center"/>
    </xf>
    <xf numFmtId="0" fontId="8" fillId="0" borderId="6" xfId="2" applyBorder="1" applyAlignment="1">
      <alignment vertical="center"/>
    </xf>
    <xf numFmtId="1" fontId="1" fillId="0" borderId="4" xfId="4" applyNumberFormat="1" applyFont="1" applyBorder="1" applyAlignment="1">
      <alignment horizontal="center"/>
    </xf>
    <xf numFmtId="1" fontId="5" fillId="0" borderId="4" xfId="4" applyNumberFormat="1" applyBorder="1" applyAlignment="1">
      <alignment horizontal="left"/>
    </xf>
    <xf numFmtId="0" fontId="5" fillId="0" borderId="18" xfId="4" applyBorder="1"/>
    <xf numFmtId="0" fontId="5" fillId="0" borderId="19" xfId="4" applyBorder="1"/>
    <xf numFmtId="0" fontId="5" fillId="0" borderId="19" xfId="4" applyBorder="1" applyAlignment="1">
      <alignment horizontal="center"/>
    </xf>
    <xf numFmtId="164" fontId="5" fillId="0" borderId="19" xfId="4" applyNumberFormat="1" applyBorder="1" applyAlignment="1">
      <alignment horizontal="center"/>
    </xf>
    <xf numFmtId="1" fontId="5" fillId="0" borderId="19" xfId="4" applyNumberFormat="1" applyBorder="1" applyAlignment="1">
      <alignment horizontal="center"/>
    </xf>
    <xf numFmtId="0" fontId="5" fillId="5" borderId="20" xfId="4" applyFill="1" applyBorder="1" applyAlignment="1">
      <alignment horizontal="center"/>
    </xf>
    <xf numFmtId="0" fontId="5" fillId="0" borderId="22" xfId="4" applyBorder="1"/>
    <xf numFmtId="0" fontId="5" fillId="0" borderId="23" xfId="4" applyBorder="1"/>
    <xf numFmtId="0" fontId="5" fillId="0" borderId="24" xfId="4" applyBorder="1"/>
    <xf numFmtId="0" fontId="5" fillId="0" borderId="25" xfId="4" applyBorder="1"/>
    <xf numFmtId="0" fontId="15" fillId="0" borderId="10" xfId="4" applyFont="1" applyBorder="1"/>
    <xf numFmtId="0" fontId="15" fillId="0" borderId="8" xfId="4" applyFont="1" applyBorder="1"/>
    <xf numFmtId="164" fontId="4" fillId="2" borderId="17" xfId="4" applyNumberFormat="1" applyFont="1" applyFill="1" applyBorder="1" applyAlignment="1">
      <alignment horizontal="center"/>
    </xf>
    <xf numFmtId="164" fontId="16" fillId="0" borderId="21" xfId="4" applyNumberFormat="1" applyFont="1" applyBorder="1" applyAlignment="1">
      <alignment horizontal="center" vertical="center"/>
    </xf>
    <xf numFmtId="0" fontId="8" fillId="0" borderId="17" xfId="2" applyBorder="1" applyAlignment="1">
      <alignment vertical="center"/>
    </xf>
    <xf numFmtId="0" fontId="16" fillId="0" borderId="26" xfId="4" applyFont="1" applyBorder="1" applyAlignment="1">
      <alignment horizontal="left"/>
    </xf>
    <xf numFmtId="0" fontId="9" fillId="0" borderId="0" xfId="2" applyFont="1" applyAlignment="1">
      <alignment vertical="center"/>
    </xf>
    <xf numFmtId="0" fontId="21" fillId="0" borderId="0" xfId="2" applyFont="1" applyAlignment="1"/>
    <xf numFmtId="164" fontId="4" fillId="3" borderId="11" xfId="4" applyNumberFormat="1" applyFont="1" applyFill="1" applyBorder="1" applyAlignment="1">
      <alignment horizontal="center" wrapText="1"/>
    </xf>
    <xf numFmtId="0" fontId="26" fillId="0" borderId="0" xfId="4" applyFont="1" applyAlignment="1">
      <alignment horizontal="center" vertical="center"/>
    </xf>
    <xf numFmtId="0" fontId="25" fillId="0" borderId="0" xfId="4" applyFont="1"/>
    <xf numFmtId="0" fontId="20" fillId="0" borderId="0" xfId="4" applyFont="1"/>
    <xf numFmtId="0" fontId="19" fillId="0" borderId="0" xfId="4" applyFont="1" applyAlignment="1">
      <alignment horizontal="right" vertical="center"/>
    </xf>
    <xf numFmtId="0" fontId="16" fillId="0" borderId="0" xfId="4" applyFont="1" applyAlignment="1">
      <alignment horizontal="center"/>
    </xf>
    <xf numFmtId="0" fontId="5" fillId="0" borderId="0" xfId="4"/>
    <xf numFmtId="0" fontId="8" fillId="0" borderId="0" xfId="2" applyAlignment="1">
      <alignment horizontal="right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jfschmidt.com/part-detail/c23021110000/" TargetMode="External"/><Relationship Id="rId299" Type="http://schemas.openxmlformats.org/officeDocument/2006/relationships/hyperlink" Target="https://jfschmidt.com/part-detail/c73613007000/" TargetMode="External"/><Relationship Id="rId21" Type="http://schemas.openxmlformats.org/officeDocument/2006/relationships/hyperlink" Target="https://jfschmidt.com/part-detail/c06025007000/" TargetMode="External"/><Relationship Id="rId63" Type="http://schemas.openxmlformats.org/officeDocument/2006/relationships/hyperlink" Target="https://jfschmidt.com/part-detail/c15044007000/" TargetMode="External"/><Relationship Id="rId159" Type="http://schemas.openxmlformats.org/officeDocument/2006/relationships/hyperlink" Target="https://jfschmidt.com/part-detail/c31011110000/" TargetMode="External"/><Relationship Id="rId324" Type="http://schemas.openxmlformats.org/officeDocument/2006/relationships/hyperlink" Target="https://jfschmidt.com/part-detail/c73042b10085/" TargetMode="External"/><Relationship Id="rId366" Type="http://schemas.openxmlformats.org/officeDocument/2006/relationships/hyperlink" Target="https://jfschmidt.com/part-detail/c83504110000/" TargetMode="External"/><Relationship Id="rId170" Type="http://schemas.openxmlformats.org/officeDocument/2006/relationships/hyperlink" Target="https://jfschmidt.com/part-detail/c31590007000/" TargetMode="External"/><Relationship Id="rId226" Type="http://schemas.openxmlformats.org/officeDocument/2006/relationships/hyperlink" Target="https://jfschmidt.com/part-detail/c60106715085/" TargetMode="External"/><Relationship Id="rId268" Type="http://schemas.openxmlformats.org/officeDocument/2006/relationships/hyperlink" Target="https://jfschmidt.com/part-detail/c71009004000/" TargetMode="External"/><Relationship Id="rId32" Type="http://schemas.openxmlformats.org/officeDocument/2006/relationships/hyperlink" Target="https://jfschmidt.com/part-detail/c13506010009/" TargetMode="External"/><Relationship Id="rId74" Type="http://schemas.openxmlformats.org/officeDocument/2006/relationships/hyperlink" Target="https://jfschmidt.com/part-detail/c17010004000/" TargetMode="External"/><Relationship Id="rId128" Type="http://schemas.openxmlformats.org/officeDocument/2006/relationships/hyperlink" Target="https://jfschmidt.com/part-detail/c2503136300l/" TargetMode="External"/><Relationship Id="rId335" Type="http://schemas.openxmlformats.org/officeDocument/2006/relationships/hyperlink" Target="https://jfschmidt.com/part-detail/c75023015008/" TargetMode="External"/><Relationship Id="rId377" Type="http://schemas.openxmlformats.org/officeDocument/2006/relationships/hyperlink" Target="https://jfschmidt.com/part-detail/c88019010009/" TargetMode="External"/><Relationship Id="rId5" Type="http://schemas.openxmlformats.org/officeDocument/2006/relationships/hyperlink" Target="mailto:brianm@jfschmidt.com" TargetMode="External"/><Relationship Id="rId181" Type="http://schemas.openxmlformats.org/officeDocument/2006/relationships/hyperlink" Target="https://jfschmidt.com/part-detail/c44001019009/" TargetMode="External"/><Relationship Id="rId237" Type="http://schemas.openxmlformats.org/officeDocument/2006/relationships/hyperlink" Target="https://jfschmidt.com/part-detail/c60513004000/" TargetMode="External"/><Relationship Id="rId279" Type="http://schemas.openxmlformats.org/officeDocument/2006/relationships/hyperlink" Target="https://jfschmidt.com/part-detail/c73047019007/" TargetMode="External"/><Relationship Id="rId43" Type="http://schemas.openxmlformats.org/officeDocument/2006/relationships/hyperlink" Target="https://jfschmidt.com/part-detail/c15041007000/" TargetMode="External"/><Relationship Id="rId139" Type="http://schemas.openxmlformats.org/officeDocument/2006/relationships/hyperlink" Target="https://jfschmidt.com/part-detail/c25037907000/" TargetMode="External"/><Relationship Id="rId290" Type="http://schemas.openxmlformats.org/officeDocument/2006/relationships/hyperlink" Target="https://jfschmidt.com/part-detail/c73602007000/" TargetMode="External"/><Relationship Id="rId304" Type="http://schemas.openxmlformats.org/officeDocument/2006/relationships/hyperlink" Target="https://jfschmidt.com/part-detail/c73716007000/" TargetMode="External"/><Relationship Id="rId346" Type="http://schemas.openxmlformats.org/officeDocument/2006/relationships/hyperlink" Target="https://jfschmidt.com/part-detail/c75030007000/" TargetMode="External"/><Relationship Id="rId388" Type="http://schemas.openxmlformats.org/officeDocument/2006/relationships/printerSettings" Target="../printerSettings/printerSettings1.bin"/><Relationship Id="rId85" Type="http://schemas.openxmlformats.org/officeDocument/2006/relationships/hyperlink" Target="https://jfschmidt.com/part-detail/c20511024006/" TargetMode="External"/><Relationship Id="rId150" Type="http://schemas.openxmlformats.org/officeDocument/2006/relationships/hyperlink" Target="https://jfschmidt.com/part-detail/c2801006300l/" TargetMode="External"/><Relationship Id="rId192" Type="http://schemas.openxmlformats.org/officeDocument/2006/relationships/hyperlink" Target="https://jfschmidt.com/part-detail/c48053019007/" TargetMode="External"/><Relationship Id="rId206" Type="http://schemas.openxmlformats.org/officeDocument/2006/relationships/hyperlink" Target="https://jfschmidt.com/part-detail/c50566007000/" TargetMode="External"/><Relationship Id="rId248" Type="http://schemas.openxmlformats.org/officeDocument/2006/relationships/hyperlink" Target="https://jfschmidt.com/part-detail/c69502024006/" TargetMode="External"/><Relationship Id="rId12" Type="http://schemas.openxmlformats.org/officeDocument/2006/relationships/hyperlink" Target="https://jfschmidt.com/part-detail/c06001007000/" TargetMode="External"/><Relationship Id="rId108" Type="http://schemas.openxmlformats.org/officeDocument/2006/relationships/hyperlink" Target="https://jfschmidt.com/part-detail/c05503015008/" TargetMode="External"/><Relationship Id="rId315" Type="http://schemas.openxmlformats.org/officeDocument/2006/relationships/hyperlink" Target="https://jfschmidt.com/part-detail/c73917007000/" TargetMode="External"/><Relationship Id="rId357" Type="http://schemas.openxmlformats.org/officeDocument/2006/relationships/hyperlink" Target="https://jfschmidt.com/part-detail/c77508004000/" TargetMode="External"/><Relationship Id="rId54" Type="http://schemas.openxmlformats.org/officeDocument/2006/relationships/hyperlink" Target="https://jfschmidt.com/part-detail/c15050003000/" TargetMode="External"/><Relationship Id="rId96" Type="http://schemas.openxmlformats.org/officeDocument/2006/relationships/hyperlink" Target="https://jfschmidt.com/part-detail/c20510015008/" TargetMode="External"/><Relationship Id="rId161" Type="http://schemas.openxmlformats.org/officeDocument/2006/relationships/hyperlink" Target="https://jfschmidt.com/part-detail/c31540024007/" TargetMode="External"/><Relationship Id="rId217" Type="http://schemas.openxmlformats.org/officeDocument/2006/relationships/hyperlink" Target="https://jfschmidt.com/part-detail/c51050004000/" TargetMode="External"/><Relationship Id="rId259" Type="http://schemas.openxmlformats.org/officeDocument/2006/relationships/hyperlink" Target="https://jfschmidt.com/part-detail/c71010007000/" TargetMode="External"/><Relationship Id="rId23" Type="http://schemas.openxmlformats.org/officeDocument/2006/relationships/hyperlink" Target="https://jfschmidt.com/part-detail/c07508028007/" TargetMode="External"/><Relationship Id="rId119" Type="http://schemas.openxmlformats.org/officeDocument/2006/relationships/hyperlink" Target="https://jfschmidt.com/part-detail/c23015010009/" TargetMode="External"/><Relationship Id="rId270" Type="http://schemas.openxmlformats.org/officeDocument/2006/relationships/hyperlink" Target="https://jfschmidt.com/part-detail/c71009310000/" TargetMode="External"/><Relationship Id="rId326" Type="http://schemas.openxmlformats.org/officeDocument/2006/relationships/hyperlink" Target="https://jfschmidt.com/part-detail/c73201003000/" TargetMode="External"/><Relationship Id="rId65" Type="http://schemas.openxmlformats.org/officeDocument/2006/relationships/hyperlink" Target="https://jfschmidt.com/part-detail/c15089015008/" TargetMode="External"/><Relationship Id="rId130" Type="http://schemas.openxmlformats.org/officeDocument/2006/relationships/hyperlink" Target="https://jfschmidt.com/part-detail/c25017004000/" TargetMode="External"/><Relationship Id="rId368" Type="http://schemas.openxmlformats.org/officeDocument/2006/relationships/hyperlink" Target="https://jfschmidt.com/part-detail/c88002010009/" TargetMode="External"/><Relationship Id="rId172" Type="http://schemas.openxmlformats.org/officeDocument/2006/relationships/hyperlink" Target="https://jfschmidt.com/part-detail/c31510124058/" TargetMode="External"/><Relationship Id="rId228" Type="http://schemas.openxmlformats.org/officeDocument/2006/relationships/hyperlink" Target="https://jfschmidt.com/part-detail/c60068015008/" TargetMode="External"/><Relationship Id="rId281" Type="http://schemas.openxmlformats.org/officeDocument/2006/relationships/hyperlink" Target="https://jfschmidt.com/part-detail/c73045b10085/" TargetMode="External"/><Relationship Id="rId337" Type="http://schemas.openxmlformats.org/officeDocument/2006/relationships/hyperlink" Target="https://jfschmidt.com/part-detail/c75008019007/" TargetMode="External"/><Relationship Id="rId34" Type="http://schemas.openxmlformats.org/officeDocument/2006/relationships/hyperlink" Target="https://jfschmidt.com/part-detail/c13514015008/" TargetMode="External"/><Relationship Id="rId76" Type="http://schemas.openxmlformats.org/officeDocument/2006/relationships/hyperlink" Target="https://jfschmidt.com/part-detail/c17087010009/" TargetMode="External"/><Relationship Id="rId141" Type="http://schemas.openxmlformats.org/officeDocument/2006/relationships/hyperlink" Target="https://jfschmidt.com/part-detail/c28006024006/" TargetMode="External"/><Relationship Id="rId379" Type="http://schemas.openxmlformats.org/officeDocument/2006/relationships/hyperlink" Target="https://jfschmidt.com/part-detail/c88040015008/" TargetMode="External"/><Relationship Id="rId7" Type="http://schemas.openxmlformats.org/officeDocument/2006/relationships/hyperlink" Target="mailto:Jessica%20Hutchings%20-%20Jessicah@jfschmidt.com" TargetMode="External"/><Relationship Id="rId183" Type="http://schemas.openxmlformats.org/officeDocument/2006/relationships/hyperlink" Target="https://jfschmidt.com/part-detail/c44021024008/" TargetMode="External"/><Relationship Id="rId239" Type="http://schemas.openxmlformats.org/officeDocument/2006/relationships/hyperlink" Target="https://jfschmidt.com/part-detail/c60508004000/" TargetMode="External"/><Relationship Id="rId250" Type="http://schemas.openxmlformats.org/officeDocument/2006/relationships/hyperlink" Target="https://jfschmidt.com/part-detail/c69502015008/" TargetMode="External"/><Relationship Id="rId292" Type="http://schemas.openxmlformats.org/officeDocument/2006/relationships/hyperlink" Target="https://jfschmidt.com/part-detail/c73607007000/" TargetMode="External"/><Relationship Id="rId306" Type="http://schemas.openxmlformats.org/officeDocument/2006/relationships/hyperlink" Target="https://jfschmidt.com/part-detail/c73906007000/" TargetMode="External"/><Relationship Id="rId45" Type="http://schemas.openxmlformats.org/officeDocument/2006/relationships/hyperlink" Target="https://jfschmidt.com/part-detail/c15041003000/" TargetMode="External"/><Relationship Id="rId87" Type="http://schemas.openxmlformats.org/officeDocument/2006/relationships/hyperlink" Target="https://jfschmidt.com/part-detail/c20511015008/" TargetMode="External"/><Relationship Id="rId110" Type="http://schemas.openxmlformats.org/officeDocument/2006/relationships/hyperlink" Target="https://jfschmidt.com/part-detail/c05503007000/" TargetMode="External"/><Relationship Id="rId348" Type="http://schemas.openxmlformats.org/officeDocument/2006/relationships/hyperlink" Target="https://jfschmidt.com/part-detail/c7503006300l/" TargetMode="External"/><Relationship Id="rId152" Type="http://schemas.openxmlformats.org/officeDocument/2006/relationships/hyperlink" Target="https://jfschmidt.com/part-detail/c29540019007/" TargetMode="External"/><Relationship Id="rId194" Type="http://schemas.openxmlformats.org/officeDocument/2006/relationships/hyperlink" Target="https://jfschmidt.com/part-detail/c48053010009/" TargetMode="External"/><Relationship Id="rId208" Type="http://schemas.openxmlformats.org/officeDocument/2006/relationships/hyperlink" Target="https://jfschmidt.com/part-detail/c51015010000/" TargetMode="External"/><Relationship Id="rId261" Type="http://schemas.openxmlformats.org/officeDocument/2006/relationships/hyperlink" Target="https://jfschmidt.com/part-detail/c71018004000/" TargetMode="External"/><Relationship Id="rId14" Type="http://schemas.openxmlformats.org/officeDocument/2006/relationships/hyperlink" Target="https://jfschmidt.com/part-detail/c06001119059/" TargetMode="External"/><Relationship Id="rId56" Type="http://schemas.openxmlformats.org/officeDocument/2006/relationships/hyperlink" Target="https://jfschmidt.com/part-detail/c15050h15008/" TargetMode="External"/><Relationship Id="rId317" Type="http://schemas.openxmlformats.org/officeDocument/2006/relationships/hyperlink" Target="https://jfschmidt.com/part-detail/c73905007000/" TargetMode="External"/><Relationship Id="rId359" Type="http://schemas.openxmlformats.org/officeDocument/2006/relationships/hyperlink" Target="https://jfschmidt.com/part-detail/c82060019008/" TargetMode="External"/><Relationship Id="rId98" Type="http://schemas.openxmlformats.org/officeDocument/2006/relationships/hyperlink" Target="https://jfschmidt.com/part-detail/c20514024006/" TargetMode="External"/><Relationship Id="rId121" Type="http://schemas.openxmlformats.org/officeDocument/2006/relationships/hyperlink" Target="https://jfschmidt.com/part-detail/c23015004000/" TargetMode="External"/><Relationship Id="rId163" Type="http://schemas.openxmlformats.org/officeDocument/2006/relationships/hyperlink" Target="https://jfschmidt.com/part-detail/c31540004000/" TargetMode="External"/><Relationship Id="rId219" Type="http://schemas.openxmlformats.org/officeDocument/2006/relationships/hyperlink" Target="https://jfschmidt.com/part-detail/c56530007000/" TargetMode="External"/><Relationship Id="rId370" Type="http://schemas.openxmlformats.org/officeDocument/2006/relationships/hyperlink" Target="https://jfschmidt.com/part-detail/c88002004000/" TargetMode="External"/><Relationship Id="rId230" Type="http://schemas.openxmlformats.org/officeDocument/2006/relationships/hyperlink" Target="https://jfschmidt.com/part-detail/c60068019007/" TargetMode="External"/><Relationship Id="rId25" Type="http://schemas.openxmlformats.org/officeDocument/2006/relationships/hyperlink" Target="https://jfschmidt.com/part-detail/c08515015008/" TargetMode="External"/><Relationship Id="rId67" Type="http://schemas.openxmlformats.org/officeDocument/2006/relationships/hyperlink" Target="https://jfschmidt.com/part-detail/c15089003000/" TargetMode="External"/><Relationship Id="rId272" Type="http://schemas.openxmlformats.org/officeDocument/2006/relationships/hyperlink" Target="https://jfschmidt.com/part-detail/c71009304000/" TargetMode="External"/><Relationship Id="rId328" Type="http://schemas.openxmlformats.org/officeDocument/2006/relationships/hyperlink" Target="https://jfschmidt.com/part-detail/c73032015008/" TargetMode="External"/><Relationship Id="rId132" Type="http://schemas.openxmlformats.org/officeDocument/2006/relationships/hyperlink" Target="https://jfschmidt.com/part-detail/c2501736300l/" TargetMode="External"/><Relationship Id="rId174" Type="http://schemas.openxmlformats.org/officeDocument/2006/relationships/hyperlink" Target="https://jfschmidt.com/part-detail/c29520028005/" TargetMode="External"/><Relationship Id="rId381" Type="http://schemas.openxmlformats.org/officeDocument/2006/relationships/hyperlink" Target="https://jfschmidt.com/part-detail/c88024010009/" TargetMode="External"/><Relationship Id="rId241" Type="http://schemas.openxmlformats.org/officeDocument/2006/relationships/hyperlink" Target="https://jfschmidt.com/part-detail/c60023715085/" TargetMode="External"/><Relationship Id="rId36" Type="http://schemas.openxmlformats.org/officeDocument/2006/relationships/hyperlink" Target="https://jfschmidt.com/part-detail/c15002015008/" TargetMode="External"/><Relationship Id="rId283" Type="http://schemas.openxmlformats.org/officeDocument/2006/relationships/hyperlink" Target="https://jfschmidt.com/part-detail/c73212004000/" TargetMode="External"/><Relationship Id="rId339" Type="http://schemas.openxmlformats.org/officeDocument/2006/relationships/hyperlink" Target="https://jfschmidt.com/part-detail/c7500805300l/" TargetMode="External"/><Relationship Id="rId78" Type="http://schemas.openxmlformats.org/officeDocument/2006/relationships/hyperlink" Target="https://jfschmidt.com/part-detail/c18510019007/" TargetMode="External"/><Relationship Id="rId101" Type="http://schemas.openxmlformats.org/officeDocument/2006/relationships/hyperlink" Target="https://jfschmidt.com/part-detail/c05508010009/" TargetMode="External"/><Relationship Id="rId143" Type="http://schemas.openxmlformats.org/officeDocument/2006/relationships/hyperlink" Target="https://jfschmidt.com/part-detail/c28006015008/" TargetMode="External"/><Relationship Id="rId185" Type="http://schemas.openxmlformats.org/officeDocument/2006/relationships/hyperlink" Target="https://jfschmidt.com/part-detail/c44015007000/" TargetMode="External"/><Relationship Id="rId350" Type="http://schemas.openxmlformats.org/officeDocument/2006/relationships/hyperlink" Target="https://jfschmidt.com/part-detail/c75057007000/" TargetMode="External"/><Relationship Id="rId9" Type="http://schemas.openxmlformats.org/officeDocument/2006/relationships/hyperlink" Target="https://jfschmidt.com/part-detail/c04007124059/" TargetMode="External"/><Relationship Id="rId210" Type="http://schemas.openxmlformats.org/officeDocument/2006/relationships/hyperlink" Target="https://jfschmidt.com/part-detail/c51007019000/" TargetMode="External"/><Relationship Id="rId252" Type="http://schemas.openxmlformats.org/officeDocument/2006/relationships/hyperlink" Target="https://jfschmidt.com/part-detail/c69502007000/" TargetMode="External"/><Relationship Id="rId294" Type="http://schemas.openxmlformats.org/officeDocument/2006/relationships/hyperlink" Target="https://jfschmidt.com/part-detail/c73608007000/" TargetMode="External"/><Relationship Id="rId308" Type="http://schemas.openxmlformats.org/officeDocument/2006/relationships/hyperlink" Target="https://jfschmidt.com/part-detail/c73909007000/" TargetMode="External"/><Relationship Id="rId47" Type="http://schemas.openxmlformats.org/officeDocument/2006/relationships/hyperlink" Target="https://jfschmidt.com/part-detail/c15022019007/" TargetMode="External"/><Relationship Id="rId89" Type="http://schemas.openxmlformats.org/officeDocument/2006/relationships/hyperlink" Target="https://jfschmidt.com/part-detail/c20529024005/" TargetMode="External"/><Relationship Id="rId112" Type="http://schemas.openxmlformats.org/officeDocument/2006/relationships/hyperlink" Target="https://jfschmidt.com/part-detail/c05503003000/" TargetMode="External"/><Relationship Id="rId154" Type="http://schemas.openxmlformats.org/officeDocument/2006/relationships/hyperlink" Target="https://jfschmidt.com/part-detail/c29550035005/" TargetMode="External"/><Relationship Id="rId361" Type="http://schemas.openxmlformats.org/officeDocument/2006/relationships/hyperlink" Target="https://jfschmidt.com/part-detail/c83541003000/" TargetMode="External"/><Relationship Id="rId196" Type="http://schemas.openxmlformats.org/officeDocument/2006/relationships/hyperlink" Target="https://jfschmidt.com/part-detail/c48502019007/" TargetMode="External"/><Relationship Id="rId200" Type="http://schemas.openxmlformats.org/officeDocument/2006/relationships/hyperlink" Target="https://jfschmidt.com/part-detail/c50507007000/" TargetMode="External"/><Relationship Id="rId382" Type="http://schemas.openxmlformats.org/officeDocument/2006/relationships/hyperlink" Target="https://jfschmidt.com/part-detail/c88024007000/" TargetMode="External"/><Relationship Id="rId16" Type="http://schemas.openxmlformats.org/officeDocument/2006/relationships/hyperlink" Target="https://jfschmidt.com/part-detail/c06001115061/" TargetMode="External"/><Relationship Id="rId221" Type="http://schemas.openxmlformats.org/officeDocument/2006/relationships/hyperlink" Target="https://jfschmidt.com/part-detail/c59030103000/" TargetMode="External"/><Relationship Id="rId242" Type="http://schemas.openxmlformats.org/officeDocument/2006/relationships/hyperlink" Target="https://jfschmidt.com/part-detail/c60071715085/" TargetMode="External"/><Relationship Id="rId263" Type="http://schemas.openxmlformats.org/officeDocument/2006/relationships/hyperlink" Target="https://jfschmidt.com/part-detail/c71012007000/" TargetMode="External"/><Relationship Id="rId284" Type="http://schemas.openxmlformats.org/officeDocument/2006/relationships/hyperlink" Target="https://jfschmidt.com/part-detail/c73933007000/" TargetMode="External"/><Relationship Id="rId319" Type="http://schemas.openxmlformats.org/officeDocument/2006/relationships/hyperlink" Target="https://jfschmidt.com/part-detail/c73018004000/" TargetMode="External"/><Relationship Id="rId37" Type="http://schemas.openxmlformats.org/officeDocument/2006/relationships/hyperlink" Target="https://jfschmidt.com/part-detail/c15047015008/" TargetMode="External"/><Relationship Id="rId58" Type="http://schemas.openxmlformats.org/officeDocument/2006/relationships/hyperlink" Target="https://jfschmidt.com/part-detail/c15018015008/" TargetMode="External"/><Relationship Id="rId79" Type="http://schemas.openxmlformats.org/officeDocument/2006/relationships/hyperlink" Target="https://jfschmidt.com/part-detail/c18510010015/" TargetMode="External"/><Relationship Id="rId102" Type="http://schemas.openxmlformats.org/officeDocument/2006/relationships/hyperlink" Target="https://jfschmidt.com/part-detail/c05508004000/" TargetMode="External"/><Relationship Id="rId123" Type="http://schemas.openxmlformats.org/officeDocument/2006/relationships/hyperlink" Target="https://jfschmidt.com/part-detail/c23015107000/" TargetMode="External"/><Relationship Id="rId144" Type="http://schemas.openxmlformats.org/officeDocument/2006/relationships/hyperlink" Target="https://jfschmidt.com/part-detail/c28006010009/" TargetMode="External"/><Relationship Id="rId330" Type="http://schemas.openxmlformats.org/officeDocument/2006/relationships/hyperlink" Target="https://jfschmidt.com/part-detail/c74605004000/" TargetMode="External"/><Relationship Id="rId90" Type="http://schemas.openxmlformats.org/officeDocument/2006/relationships/hyperlink" Target="https://jfschmidt.com/part-detail/c20529024006/" TargetMode="External"/><Relationship Id="rId165" Type="http://schemas.openxmlformats.org/officeDocument/2006/relationships/hyperlink" Target="https://jfschmidt.com/part-detail/c31575010085/" TargetMode="External"/><Relationship Id="rId186" Type="http://schemas.openxmlformats.org/officeDocument/2006/relationships/hyperlink" Target="https://jfschmidt.com/part-detail/c44012024008/" TargetMode="External"/><Relationship Id="rId351" Type="http://schemas.openxmlformats.org/officeDocument/2006/relationships/hyperlink" Target="https://jfschmidt.com/part-detail/c7505705300l/" TargetMode="External"/><Relationship Id="rId372" Type="http://schemas.openxmlformats.org/officeDocument/2006/relationships/hyperlink" Target="https://jfschmidt.com/part-detail/c88009015008/" TargetMode="External"/><Relationship Id="rId211" Type="http://schemas.openxmlformats.org/officeDocument/2006/relationships/hyperlink" Target="https://jfschmidt.com/part-detail/c51007010000/" TargetMode="External"/><Relationship Id="rId232" Type="http://schemas.openxmlformats.org/officeDocument/2006/relationships/hyperlink" Target="https://jfschmidt.com/part-detail/c60530004000/" TargetMode="External"/><Relationship Id="rId253" Type="http://schemas.openxmlformats.org/officeDocument/2006/relationships/hyperlink" Target="https://jfschmidt.com/part-detail/c69505019007/" TargetMode="External"/><Relationship Id="rId274" Type="http://schemas.openxmlformats.org/officeDocument/2006/relationships/hyperlink" Target="https://jfschmidt.com/part-detail/c71008010009/" TargetMode="External"/><Relationship Id="rId295" Type="http://schemas.openxmlformats.org/officeDocument/2006/relationships/hyperlink" Target="https://jfschmidt.com/part-detail/c73608004000/" TargetMode="External"/><Relationship Id="rId309" Type="http://schemas.openxmlformats.org/officeDocument/2006/relationships/hyperlink" Target="https://jfschmidt.com/part-detail/c73909004000/" TargetMode="External"/><Relationship Id="rId27" Type="http://schemas.openxmlformats.org/officeDocument/2006/relationships/hyperlink" Target="https://jfschmidt.com/part-detail/c12501019008/" TargetMode="External"/><Relationship Id="rId48" Type="http://schemas.openxmlformats.org/officeDocument/2006/relationships/hyperlink" Target="https://jfschmidt.com/part-detail/c15022010009/" TargetMode="External"/><Relationship Id="rId69" Type="http://schemas.openxmlformats.org/officeDocument/2006/relationships/hyperlink" Target="https://jfschmidt.com/part-detail/c16507015008/" TargetMode="External"/><Relationship Id="rId113" Type="http://schemas.openxmlformats.org/officeDocument/2006/relationships/hyperlink" Target="https://jfschmidt.com/part-detail/c21080015008/" TargetMode="External"/><Relationship Id="rId134" Type="http://schemas.openxmlformats.org/officeDocument/2006/relationships/hyperlink" Target="https://jfschmidt.com/part-detail/c25020307000/" TargetMode="External"/><Relationship Id="rId320" Type="http://schemas.openxmlformats.org/officeDocument/2006/relationships/hyperlink" Target="https://jfschmidt.com/part-detail/c73312004000/" TargetMode="External"/><Relationship Id="rId80" Type="http://schemas.openxmlformats.org/officeDocument/2006/relationships/hyperlink" Target="https://jfschmidt.com/part-detail/c18510007000/" TargetMode="External"/><Relationship Id="rId155" Type="http://schemas.openxmlformats.org/officeDocument/2006/relationships/hyperlink" Target="https://jfschmidt.com/part-detail/c29550015008/" TargetMode="External"/><Relationship Id="rId176" Type="http://schemas.openxmlformats.org/officeDocument/2006/relationships/hyperlink" Target="https://jfschmidt.com/part-detail/c35072024008/" TargetMode="External"/><Relationship Id="rId197" Type="http://schemas.openxmlformats.org/officeDocument/2006/relationships/hyperlink" Target="https://jfschmidt.com/part-detail/c48502015008/" TargetMode="External"/><Relationship Id="rId341" Type="http://schemas.openxmlformats.org/officeDocument/2006/relationships/hyperlink" Target="https://jfschmidt.com/part-detail/c75013107000/" TargetMode="External"/><Relationship Id="rId362" Type="http://schemas.openxmlformats.org/officeDocument/2006/relationships/hyperlink" Target="https://jfschmidt.com/part-detail/c83501007000/" TargetMode="External"/><Relationship Id="rId383" Type="http://schemas.openxmlformats.org/officeDocument/2006/relationships/hyperlink" Target="https://jfschmidt.com/part-detail/c88027015008/" TargetMode="External"/><Relationship Id="rId201" Type="http://schemas.openxmlformats.org/officeDocument/2006/relationships/hyperlink" Target="https://jfschmidt.com/part-detail/c50507004000/" TargetMode="External"/><Relationship Id="rId222" Type="http://schemas.openxmlformats.org/officeDocument/2006/relationships/hyperlink" Target="https://jfschmidt.com/part-detail/c5903016300l/" TargetMode="External"/><Relationship Id="rId243" Type="http://schemas.openxmlformats.org/officeDocument/2006/relationships/hyperlink" Target="https://jfschmidt.com/part-detail/c6401003300l/" TargetMode="External"/><Relationship Id="rId264" Type="http://schemas.openxmlformats.org/officeDocument/2006/relationships/hyperlink" Target="https://jfschmidt.com/part-detail/c71012004000/" TargetMode="External"/><Relationship Id="rId285" Type="http://schemas.openxmlformats.org/officeDocument/2006/relationships/hyperlink" Target="https://jfschmidt.com/part-detail/c73932004000/" TargetMode="External"/><Relationship Id="rId17" Type="http://schemas.openxmlformats.org/officeDocument/2006/relationships/hyperlink" Target="https://jfschmidt.com/part-detail/c06001107000/" TargetMode="External"/><Relationship Id="rId38" Type="http://schemas.openxmlformats.org/officeDocument/2006/relationships/hyperlink" Target="https://jfschmidt.com/part-detail/c15047010009/" TargetMode="External"/><Relationship Id="rId59" Type="http://schemas.openxmlformats.org/officeDocument/2006/relationships/hyperlink" Target="https://jfschmidt.com/part-detail/c15018007000/" TargetMode="External"/><Relationship Id="rId103" Type="http://schemas.openxmlformats.org/officeDocument/2006/relationships/hyperlink" Target="https://jfschmidt.com/part-detail/c05508003000/" TargetMode="External"/><Relationship Id="rId124" Type="http://schemas.openxmlformats.org/officeDocument/2006/relationships/hyperlink" Target="https://jfschmidt.com/part-detail/c23015104000/" TargetMode="External"/><Relationship Id="rId310" Type="http://schemas.openxmlformats.org/officeDocument/2006/relationships/hyperlink" Target="https://jfschmidt.com/part-detail/c73908007000/" TargetMode="External"/><Relationship Id="rId70" Type="http://schemas.openxmlformats.org/officeDocument/2006/relationships/hyperlink" Target="https://jfschmidt.com/part-detail/c16505003000/" TargetMode="External"/><Relationship Id="rId91" Type="http://schemas.openxmlformats.org/officeDocument/2006/relationships/hyperlink" Target="https://jfschmidt.com/part-detail/c20529019007/" TargetMode="External"/><Relationship Id="rId145" Type="http://schemas.openxmlformats.org/officeDocument/2006/relationships/hyperlink" Target="https://jfschmidt.com/part-detail/c2800605300l/" TargetMode="External"/><Relationship Id="rId166" Type="http://schemas.openxmlformats.org/officeDocument/2006/relationships/hyperlink" Target="https://jfschmidt.com/part-detail/c31575004000/" TargetMode="External"/><Relationship Id="rId187" Type="http://schemas.openxmlformats.org/officeDocument/2006/relationships/hyperlink" Target="https://jfschmidt.com/part-detail/c44012019009/" TargetMode="External"/><Relationship Id="rId331" Type="http://schemas.openxmlformats.org/officeDocument/2006/relationships/hyperlink" Target="https://jfschmidt.com/part-detail/c74612007000/" TargetMode="External"/><Relationship Id="rId352" Type="http://schemas.openxmlformats.org/officeDocument/2006/relationships/hyperlink" Target="https://jfschmidt.com/part-detail/c7505706300l/" TargetMode="External"/><Relationship Id="rId373" Type="http://schemas.openxmlformats.org/officeDocument/2006/relationships/hyperlink" Target="https://jfschmidt.com/part-detail/c88009010009/" TargetMode="External"/><Relationship Id="rId1" Type="http://schemas.openxmlformats.org/officeDocument/2006/relationships/hyperlink" Target="http://www.jfschmidt.com/" TargetMode="External"/><Relationship Id="rId212" Type="http://schemas.openxmlformats.org/officeDocument/2006/relationships/hyperlink" Target="https://jfschmidt.com/part-detail/c51007007000/" TargetMode="External"/><Relationship Id="rId233" Type="http://schemas.openxmlformats.org/officeDocument/2006/relationships/hyperlink" Target="https://jfschmidt.com/part-detail/c60504007000/" TargetMode="External"/><Relationship Id="rId254" Type="http://schemas.openxmlformats.org/officeDocument/2006/relationships/hyperlink" Target="https://jfschmidt.com/part-detail/c69505015008/" TargetMode="External"/><Relationship Id="rId28" Type="http://schemas.openxmlformats.org/officeDocument/2006/relationships/hyperlink" Target="https://jfschmidt.com/part-detail/c12519124062/" TargetMode="External"/><Relationship Id="rId49" Type="http://schemas.openxmlformats.org/officeDocument/2006/relationships/hyperlink" Target="https://jfschmidt.com/part-detail/c15022007000/" TargetMode="External"/><Relationship Id="rId114" Type="http://schemas.openxmlformats.org/officeDocument/2006/relationships/hyperlink" Target="https://jfschmidt.com/part-detail/c23033004000/" TargetMode="External"/><Relationship Id="rId275" Type="http://schemas.openxmlformats.org/officeDocument/2006/relationships/hyperlink" Target="https://jfschmidt.com/part-detail/c71008010015/" TargetMode="External"/><Relationship Id="rId296" Type="http://schemas.openxmlformats.org/officeDocument/2006/relationships/hyperlink" Target="https://jfschmidt.com/part-detail/c73610007000/" TargetMode="External"/><Relationship Id="rId300" Type="http://schemas.openxmlformats.org/officeDocument/2006/relationships/hyperlink" Target="https://jfschmidt.com/part-detail/c73635007000/" TargetMode="External"/><Relationship Id="rId60" Type="http://schemas.openxmlformats.org/officeDocument/2006/relationships/hyperlink" Target="https://jfschmidt.com/part-detail/c15018004000/" TargetMode="External"/><Relationship Id="rId81" Type="http://schemas.openxmlformats.org/officeDocument/2006/relationships/hyperlink" Target="https://jfschmidt.com/part-detail/c18510119060/" TargetMode="External"/><Relationship Id="rId135" Type="http://schemas.openxmlformats.org/officeDocument/2006/relationships/hyperlink" Target="https://jfschmidt.com/part-detail/c25019007000/" TargetMode="External"/><Relationship Id="rId156" Type="http://schemas.openxmlformats.org/officeDocument/2006/relationships/hyperlink" Target="https://jfschmidt.com/part-detail/c29550010009/" TargetMode="External"/><Relationship Id="rId177" Type="http://schemas.openxmlformats.org/officeDocument/2006/relationships/hyperlink" Target="https://jfschmidt.com/part-detail/c35056004000/" TargetMode="External"/><Relationship Id="rId198" Type="http://schemas.openxmlformats.org/officeDocument/2006/relationships/hyperlink" Target="https://jfschmidt.com/part-detail/c48502010009/" TargetMode="External"/><Relationship Id="rId321" Type="http://schemas.openxmlformats.org/officeDocument/2006/relationships/hyperlink" Target="https://jfschmidt.com/part-detail/c73312115062/" TargetMode="External"/><Relationship Id="rId342" Type="http://schemas.openxmlformats.org/officeDocument/2006/relationships/hyperlink" Target="https://jfschmidt.com/part-detail/c75017015008/" TargetMode="External"/><Relationship Id="rId363" Type="http://schemas.openxmlformats.org/officeDocument/2006/relationships/hyperlink" Target="https://jfschmidt.com/part-detail/c83504019007/" TargetMode="External"/><Relationship Id="rId384" Type="http://schemas.openxmlformats.org/officeDocument/2006/relationships/hyperlink" Target="https://jfschmidt.com/part-detail/c8803306300l/" TargetMode="External"/><Relationship Id="rId202" Type="http://schemas.openxmlformats.org/officeDocument/2006/relationships/hyperlink" Target="https://jfschmidt.com/part-detail/c50509007000/" TargetMode="External"/><Relationship Id="rId223" Type="http://schemas.openxmlformats.org/officeDocument/2006/relationships/hyperlink" Target="https://jfschmidt.com/part-detail/c59005107000/" TargetMode="External"/><Relationship Id="rId244" Type="http://schemas.openxmlformats.org/officeDocument/2006/relationships/hyperlink" Target="https://jfschmidt.com/part-detail/c64050015008/" TargetMode="External"/><Relationship Id="rId18" Type="http://schemas.openxmlformats.org/officeDocument/2006/relationships/hyperlink" Target="https://jfschmidt.com/part-detail/c06001104000/" TargetMode="External"/><Relationship Id="rId39" Type="http://schemas.openxmlformats.org/officeDocument/2006/relationships/hyperlink" Target="https://jfschmidt.com/part-detail/c15001003000/" TargetMode="External"/><Relationship Id="rId265" Type="http://schemas.openxmlformats.org/officeDocument/2006/relationships/hyperlink" Target="https://jfschmidt.com/part-detail/c71025010009/" TargetMode="External"/><Relationship Id="rId286" Type="http://schemas.openxmlformats.org/officeDocument/2006/relationships/hyperlink" Target="https://jfschmidt.com/part-detail/c73530004000/" TargetMode="External"/><Relationship Id="rId50" Type="http://schemas.openxmlformats.org/officeDocument/2006/relationships/hyperlink" Target="https://jfschmidt.com/part-detail/c15022004000/" TargetMode="External"/><Relationship Id="rId104" Type="http://schemas.openxmlformats.org/officeDocument/2006/relationships/hyperlink" Target="https://jfschmidt.com/part-detail/c05503035005/" TargetMode="External"/><Relationship Id="rId125" Type="http://schemas.openxmlformats.org/officeDocument/2006/relationships/hyperlink" Target="https://jfschmidt.com/part-detail/c23015103000/" TargetMode="External"/><Relationship Id="rId146" Type="http://schemas.openxmlformats.org/officeDocument/2006/relationships/hyperlink" Target="https://jfschmidt.com/part-detail/c28010024006/" TargetMode="External"/><Relationship Id="rId167" Type="http://schemas.openxmlformats.org/officeDocument/2006/relationships/hyperlink" Target="https://jfschmidt.com/part-detail/c3157606300l/" TargetMode="External"/><Relationship Id="rId188" Type="http://schemas.openxmlformats.org/officeDocument/2006/relationships/hyperlink" Target="https://jfschmidt.com/part-detail/c47505007000/" TargetMode="External"/><Relationship Id="rId311" Type="http://schemas.openxmlformats.org/officeDocument/2006/relationships/hyperlink" Target="https://jfschmidt.com/part-detail/c73908004000/" TargetMode="External"/><Relationship Id="rId332" Type="http://schemas.openxmlformats.org/officeDocument/2006/relationships/hyperlink" Target="https://jfschmidt.com/part-detail/c75059015008/" TargetMode="External"/><Relationship Id="rId353" Type="http://schemas.openxmlformats.org/officeDocument/2006/relationships/hyperlink" Target="https://jfschmidt.com/part-detail/c7505806300l/" TargetMode="External"/><Relationship Id="rId374" Type="http://schemas.openxmlformats.org/officeDocument/2006/relationships/hyperlink" Target="https://jfschmidt.com/part-detail/c88009007000/" TargetMode="External"/><Relationship Id="rId71" Type="http://schemas.openxmlformats.org/officeDocument/2006/relationships/hyperlink" Target="https://jfschmidt.com/part-detail/c1650503300l/" TargetMode="External"/><Relationship Id="rId92" Type="http://schemas.openxmlformats.org/officeDocument/2006/relationships/hyperlink" Target="https://jfschmidt.com/part-detail/c20529015008/" TargetMode="External"/><Relationship Id="rId213" Type="http://schemas.openxmlformats.org/officeDocument/2006/relationships/hyperlink" Target="https://jfschmidt.com/part-detail/c51060007000/" TargetMode="External"/><Relationship Id="rId234" Type="http://schemas.openxmlformats.org/officeDocument/2006/relationships/hyperlink" Target="https://jfschmidt.com/part-detail/c60504004000/" TargetMode="External"/><Relationship Id="rId2" Type="http://schemas.openxmlformats.org/officeDocument/2006/relationships/hyperlink" Target="mailto:richb@jfschmidt.com?subject=Vigor%20Liner%20Availability" TargetMode="External"/><Relationship Id="rId29" Type="http://schemas.openxmlformats.org/officeDocument/2006/relationships/hyperlink" Target="https://jfschmidt.com/part-detail/c12560024007/" TargetMode="External"/><Relationship Id="rId255" Type="http://schemas.openxmlformats.org/officeDocument/2006/relationships/hyperlink" Target="https://jfschmidt.com/part-detail/c69510019007/" TargetMode="External"/><Relationship Id="rId276" Type="http://schemas.openxmlformats.org/officeDocument/2006/relationships/hyperlink" Target="https://jfschmidt.com/part-detail/c71008310000/" TargetMode="External"/><Relationship Id="rId297" Type="http://schemas.openxmlformats.org/officeDocument/2006/relationships/hyperlink" Target="https://jfschmidt.com/part-detail/c73610004000/" TargetMode="External"/><Relationship Id="rId40" Type="http://schemas.openxmlformats.org/officeDocument/2006/relationships/hyperlink" Target="https://jfschmidt.com/part-detail/c15041024005/" TargetMode="External"/><Relationship Id="rId115" Type="http://schemas.openxmlformats.org/officeDocument/2006/relationships/hyperlink" Target="https://jfschmidt.com/part-detail/c23030010009/" TargetMode="External"/><Relationship Id="rId136" Type="http://schemas.openxmlformats.org/officeDocument/2006/relationships/hyperlink" Target="https://jfschmidt.com/part-detail/c2501906300l/" TargetMode="External"/><Relationship Id="rId157" Type="http://schemas.openxmlformats.org/officeDocument/2006/relationships/hyperlink" Target="https://jfschmidt.com/part-detail/c31011019007/" TargetMode="External"/><Relationship Id="rId178" Type="http://schemas.openxmlformats.org/officeDocument/2006/relationships/hyperlink" Target="https://jfschmidt.com/part-detail/c35065004000/" TargetMode="External"/><Relationship Id="rId301" Type="http://schemas.openxmlformats.org/officeDocument/2006/relationships/hyperlink" Target="https://jfschmidt.com/part-detail/c73635004000/" TargetMode="External"/><Relationship Id="rId322" Type="http://schemas.openxmlformats.org/officeDocument/2006/relationships/hyperlink" Target="https://jfschmidt.com/part-detail/c73312104000/" TargetMode="External"/><Relationship Id="rId343" Type="http://schemas.openxmlformats.org/officeDocument/2006/relationships/hyperlink" Target="https://jfschmidt.com/part-detail/c75017004000/" TargetMode="External"/><Relationship Id="rId364" Type="http://schemas.openxmlformats.org/officeDocument/2006/relationships/hyperlink" Target="https://jfschmidt.com/part-detail/c83504007000/" TargetMode="External"/><Relationship Id="rId61" Type="http://schemas.openxmlformats.org/officeDocument/2006/relationships/hyperlink" Target="https://jfschmidt.com/part-detail/c15018003000/" TargetMode="External"/><Relationship Id="rId82" Type="http://schemas.openxmlformats.org/officeDocument/2006/relationships/hyperlink" Target="https://jfschmidt.com/part-detail/c18510115061/" TargetMode="External"/><Relationship Id="rId199" Type="http://schemas.openxmlformats.org/officeDocument/2006/relationships/hyperlink" Target="https://jfschmidt.com/part-detail/c48502004000/" TargetMode="External"/><Relationship Id="rId203" Type="http://schemas.openxmlformats.org/officeDocument/2006/relationships/hyperlink" Target="https://jfschmidt.com/part-detail/c50509004000/" TargetMode="External"/><Relationship Id="rId385" Type="http://schemas.openxmlformats.org/officeDocument/2006/relationships/hyperlink" Target="https://jfschmidt.com/part-detail/c88003010009/" TargetMode="External"/><Relationship Id="rId19" Type="http://schemas.openxmlformats.org/officeDocument/2006/relationships/hyperlink" Target="https://jfschmidt.com/part-detail/c06025015008/" TargetMode="External"/><Relationship Id="rId224" Type="http://schemas.openxmlformats.org/officeDocument/2006/relationships/hyperlink" Target="https://jfschmidt.com/part-detail/c5901416300l/" TargetMode="External"/><Relationship Id="rId245" Type="http://schemas.openxmlformats.org/officeDocument/2006/relationships/hyperlink" Target="https://jfschmidt.com/part-detail/c6402003300l/" TargetMode="External"/><Relationship Id="rId266" Type="http://schemas.openxmlformats.org/officeDocument/2006/relationships/hyperlink" Target="https://jfschmidt.com/part-detail/c71009010009/" TargetMode="External"/><Relationship Id="rId287" Type="http://schemas.openxmlformats.org/officeDocument/2006/relationships/hyperlink" Target="https://jfschmidt.com/part-detail/c73208007000/" TargetMode="External"/><Relationship Id="rId30" Type="http://schemas.openxmlformats.org/officeDocument/2006/relationships/hyperlink" Target="https://jfschmidt.com/part-detail/c12560024009/" TargetMode="External"/><Relationship Id="rId105" Type="http://schemas.openxmlformats.org/officeDocument/2006/relationships/hyperlink" Target="https://jfschmidt.com/part-detail/c05503024005/" TargetMode="External"/><Relationship Id="rId126" Type="http://schemas.openxmlformats.org/officeDocument/2006/relationships/hyperlink" Target="https://jfschmidt.com/part-detail/c25026004000/" TargetMode="External"/><Relationship Id="rId147" Type="http://schemas.openxmlformats.org/officeDocument/2006/relationships/hyperlink" Target="https://jfschmidt.com/part-detail/c28010010009/" TargetMode="External"/><Relationship Id="rId168" Type="http://schemas.openxmlformats.org/officeDocument/2006/relationships/hyperlink" Target="https://jfschmidt.com/part-detail/c31590035005/" TargetMode="External"/><Relationship Id="rId312" Type="http://schemas.openxmlformats.org/officeDocument/2006/relationships/hyperlink" Target="https://jfschmidt.com/part-detail/c73910007000/" TargetMode="External"/><Relationship Id="rId333" Type="http://schemas.openxmlformats.org/officeDocument/2006/relationships/hyperlink" Target="https://jfschmidt.com/part-detail/c75059010009/" TargetMode="External"/><Relationship Id="rId354" Type="http://schemas.openxmlformats.org/officeDocument/2006/relationships/hyperlink" Target="https://jfschmidt.com/part-detail/c7505805300l/" TargetMode="External"/><Relationship Id="rId51" Type="http://schemas.openxmlformats.org/officeDocument/2006/relationships/hyperlink" Target="https://jfschmidt.com/part-detail/c15022003000/" TargetMode="External"/><Relationship Id="rId72" Type="http://schemas.openxmlformats.org/officeDocument/2006/relationships/hyperlink" Target="https://jfschmidt.com/part-detail/c17028010009/" TargetMode="External"/><Relationship Id="rId93" Type="http://schemas.openxmlformats.org/officeDocument/2006/relationships/hyperlink" Target="https://jfschmidt.com/part-detail/c20529007000/" TargetMode="External"/><Relationship Id="rId189" Type="http://schemas.openxmlformats.org/officeDocument/2006/relationships/hyperlink" Target="https://jfschmidt.com/part-detail/c47506004000/" TargetMode="External"/><Relationship Id="rId375" Type="http://schemas.openxmlformats.org/officeDocument/2006/relationships/hyperlink" Target="https://jfschmidt.com/part-detail/c88016024006/" TargetMode="External"/><Relationship Id="rId3" Type="http://schemas.openxmlformats.org/officeDocument/2006/relationships/hyperlink" Target="mailto:samb@jfschmidt.com" TargetMode="External"/><Relationship Id="rId214" Type="http://schemas.openxmlformats.org/officeDocument/2006/relationships/hyperlink" Target="https://jfschmidt.com/part-detail/c51050015000/" TargetMode="External"/><Relationship Id="rId235" Type="http://schemas.openxmlformats.org/officeDocument/2006/relationships/hyperlink" Target="https://jfschmidt.com/part-detail/c60505007000/" TargetMode="External"/><Relationship Id="rId256" Type="http://schemas.openxmlformats.org/officeDocument/2006/relationships/hyperlink" Target="https://jfschmidt.com/part-detail/c71010015009/" TargetMode="External"/><Relationship Id="rId277" Type="http://schemas.openxmlformats.org/officeDocument/2006/relationships/hyperlink" Target="https://jfschmidt.com/part-detail/c71008307000/" TargetMode="External"/><Relationship Id="rId298" Type="http://schemas.openxmlformats.org/officeDocument/2006/relationships/hyperlink" Target="https://jfschmidt.com/part-detail/c73612007000/" TargetMode="External"/><Relationship Id="rId116" Type="http://schemas.openxmlformats.org/officeDocument/2006/relationships/hyperlink" Target="https://jfschmidt.com/part-detail/c23030007000/" TargetMode="External"/><Relationship Id="rId137" Type="http://schemas.openxmlformats.org/officeDocument/2006/relationships/hyperlink" Target="https://jfschmidt.com/part-detail/c25037007000/" TargetMode="External"/><Relationship Id="rId158" Type="http://schemas.openxmlformats.org/officeDocument/2006/relationships/hyperlink" Target="https://jfschmidt.com/part-detail/c31011015008/" TargetMode="External"/><Relationship Id="rId302" Type="http://schemas.openxmlformats.org/officeDocument/2006/relationships/hyperlink" Target="https://jfschmidt.com/part-detail/c73650007000/" TargetMode="External"/><Relationship Id="rId323" Type="http://schemas.openxmlformats.org/officeDocument/2006/relationships/hyperlink" Target="https://jfschmidt.com/part-detail/c73042b15085/" TargetMode="External"/><Relationship Id="rId344" Type="http://schemas.openxmlformats.org/officeDocument/2006/relationships/hyperlink" Target="https://jfschmidt.com/part-detail/c75030015008/" TargetMode="External"/><Relationship Id="rId20" Type="http://schemas.openxmlformats.org/officeDocument/2006/relationships/hyperlink" Target="https://jfschmidt.com/part-detail/c06025010009/" TargetMode="External"/><Relationship Id="rId41" Type="http://schemas.openxmlformats.org/officeDocument/2006/relationships/hyperlink" Target="https://jfschmidt.com/part-detail/c15041019007/" TargetMode="External"/><Relationship Id="rId62" Type="http://schemas.openxmlformats.org/officeDocument/2006/relationships/hyperlink" Target="https://jfschmidt.com/part-detail/c15044015008/" TargetMode="External"/><Relationship Id="rId83" Type="http://schemas.openxmlformats.org/officeDocument/2006/relationships/hyperlink" Target="https://jfschmidt.com/part-detail/c18510107000/" TargetMode="External"/><Relationship Id="rId179" Type="http://schemas.openxmlformats.org/officeDocument/2006/relationships/hyperlink" Target="https://jfschmidt.com/part-detail/c35069019007/" TargetMode="External"/><Relationship Id="rId365" Type="http://schemas.openxmlformats.org/officeDocument/2006/relationships/hyperlink" Target="https://jfschmidt.com/part-detail/c83504004000/" TargetMode="External"/><Relationship Id="rId386" Type="http://schemas.openxmlformats.org/officeDocument/2006/relationships/hyperlink" Target="https://jfschmidt.com/part-detail/c88003007000/" TargetMode="External"/><Relationship Id="rId190" Type="http://schemas.openxmlformats.org/officeDocument/2006/relationships/hyperlink" Target="https://jfschmidt.com/part-detail/c48002015008/" TargetMode="External"/><Relationship Id="rId204" Type="http://schemas.openxmlformats.org/officeDocument/2006/relationships/hyperlink" Target="https://jfschmidt.com/part-detail/c50508007000/" TargetMode="External"/><Relationship Id="rId225" Type="http://schemas.openxmlformats.org/officeDocument/2006/relationships/hyperlink" Target="https://jfschmidt.com/part-detail/c60003007000/" TargetMode="External"/><Relationship Id="rId246" Type="http://schemas.openxmlformats.org/officeDocument/2006/relationships/hyperlink" Target="https://jfschmidt.com/part-detail/c64030010015/" TargetMode="External"/><Relationship Id="rId267" Type="http://schemas.openxmlformats.org/officeDocument/2006/relationships/hyperlink" Target="https://jfschmidt.com/part-detail/c71009010015/" TargetMode="External"/><Relationship Id="rId288" Type="http://schemas.openxmlformats.org/officeDocument/2006/relationships/hyperlink" Target="https://jfschmidt.com/part-detail/c73214004000/" TargetMode="External"/><Relationship Id="rId106" Type="http://schemas.openxmlformats.org/officeDocument/2006/relationships/hyperlink" Target="https://jfschmidt.com/part-detail/c05503024006/" TargetMode="External"/><Relationship Id="rId127" Type="http://schemas.openxmlformats.org/officeDocument/2006/relationships/hyperlink" Target="https://jfschmidt.com/part-detail/c2502606300l/" TargetMode="External"/><Relationship Id="rId313" Type="http://schemas.openxmlformats.org/officeDocument/2006/relationships/hyperlink" Target="https://jfschmidt.com/part-detail/c73912007000/" TargetMode="External"/><Relationship Id="rId10" Type="http://schemas.openxmlformats.org/officeDocument/2006/relationships/hyperlink" Target="https://jfschmidt.com/part-detail/c06001015008/" TargetMode="External"/><Relationship Id="rId31" Type="http://schemas.openxmlformats.org/officeDocument/2006/relationships/hyperlink" Target="https://jfschmidt.com/part-detail/c12560010000/" TargetMode="External"/><Relationship Id="rId52" Type="http://schemas.openxmlformats.org/officeDocument/2006/relationships/hyperlink" Target="https://jfschmidt.com/part-detail/c15050024005/" TargetMode="External"/><Relationship Id="rId73" Type="http://schemas.openxmlformats.org/officeDocument/2006/relationships/hyperlink" Target="https://jfschmidt.com/part-detail/c17010007000/" TargetMode="External"/><Relationship Id="rId94" Type="http://schemas.openxmlformats.org/officeDocument/2006/relationships/hyperlink" Target="https://jfschmidt.com/part-detail/c20529004000/" TargetMode="External"/><Relationship Id="rId148" Type="http://schemas.openxmlformats.org/officeDocument/2006/relationships/hyperlink" Target="https://jfschmidt.com/part-detail/c28010007000/" TargetMode="External"/><Relationship Id="rId169" Type="http://schemas.openxmlformats.org/officeDocument/2006/relationships/hyperlink" Target="https://jfschmidt.com/part-detail/c31590035006/" TargetMode="External"/><Relationship Id="rId334" Type="http://schemas.openxmlformats.org/officeDocument/2006/relationships/hyperlink" Target="https://jfschmidt.com/part-detail/c7505905300l/" TargetMode="External"/><Relationship Id="rId355" Type="http://schemas.openxmlformats.org/officeDocument/2006/relationships/hyperlink" Target="https://jfschmidt.com/part-detail/c77508015009/" TargetMode="External"/><Relationship Id="rId376" Type="http://schemas.openxmlformats.org/officeDocument/2006/relationships/hyperlink" Target="https://jfschmidt.com/part-detail/c88019015008/" TargetMode="External"/><Relationship Id="rId4" Type="http://schemas.openxmlformats.org/officeDocument/2006/relationships/hyperlink" Target="mailto:brianm@jfschmidt.com" TargetMode="External"/><Relationship Id="rId180" Type="http://schemas.openxmlformats.org/officeDocument/2006/relationships/hyperlink" Target="https://jfschmidt.com/part-detail/c35069019009/" TargetMode="External"/><Relationship Id="rId215" Type="http://schemas.openxmlformats.org/officeDocument/2006/relationships/hyperlink" Target="https://jfschmidt.com/part-detail/c51050010000/" TargetMode="External"/><Relationship Id="rId236" Type="http://schemas.openxmlformats.org/officeDocument/2006/relationships/hyperlink" Target="https://jfschmidt.com/part-detail/c60513007000/" TargetMode="External"/><Relationship Id="rId257" Type="http://schemas.openxmlformats.org/officeDocument/2006/relationships/hyperlink" Target="https://jfschmidt.com/part-detail/c71010010009/" TargetMode="External"/><Relationship Id="rId278" Type="http://schemas.openxmlformats.org/officeDocument/2006/relationships/hyperlink" Target="https://jfschmidt.com/part-detail/c71008304000/" TargetMode="External"/><Relationship Id="rId303" Type="http://schemas.openxmlformats.org/officeDocument/2006/relationships/hyperlink" Target="https://jfschmidt.com/part-detail/c73614007000/" TargetMode="External"/><Relationship Id="rId42" Type="http://schemas.openxmlformats.org/officeDocument/2006/relationships/hyperlink" Target="https://jfschmidt.com/part-detail/c15041015008/" TargetMode="External"/><Relationship Id="rId84" Type="http://schemas.openxmlformats.org/officeDocument/2006/relationships/hyperlink" Target="https://jfschmidt.com/part-detail/c18505007000/" TargetMode="External"/><Relationship Id="rId138" Type="http://schemas.openxmlformats.org/officeDocument/2006/relationships/hyperlink" Target="https://jfschmidt.com/part-detail/c25037915009/" TargetMode="External"/><Relationship Id="rId345" Type="http://schemas.openxmlformats.org/officeDocument/2006/relationships/hyperlink" Target="https://jfschmidt.com/part-detail/c75030010015/" TargetMode="External"/><Relationship Id="rId387" Type="http://schemas.openxmlformats.org/officeDocument/2006/relationships/hyperlink" Target="https://jfschmidt.com/part-detail/c8800306300l/" TargetMode="External"/><Relationship Id="rId191" Type="http://schemas.openxmlformats.org/officeDocument/2006/relationships/hyperlink" Target="https://jfschmidt.com/part-detail/c48002010009/" TargetMode="External"/><Relationship Id="rId205" Type="http://schemas.openxmlformats.org/officeDocument/2006/relationships/hyperlink" Target="https://jfschmidt.com/part-detail/c50508004000/" TargetMode="External"/><Relationship Id="rId247" Type="http://schemas.openxmlformats.org/officeDocument/2006/relationships/hyperlink" Target="https://jfschmidt.com/part-detail/c64030004000/" TargetMode="External"/><Relationship Id="rId107" Type="http://schemas.openxmlformats.org/officeDocument/2006/relationships/hyperlink" Target="https://jfschmidt.com/part-detail/c05503019007/" TargetMode="External"/><Relationship Id="rId289" Type="http://schemas.openxmlformats.org/officeDocument/2006/relationships/hyperlink" Target="https://jfschmidt.com/part-detail/c73620007000/" TargetMode="External"/><Relationship Id="rId11" Type="http://schemas.openxmlformats.org/officeDocument/2006/relationships/hyperlink" Target="https://jfschmidt.com/part-detail/c06001010009/" TargetMode="External"/><Relationship Id="rId53" Type="http://schemas.openxmlformats.org/officeDocument/2006/relationships/hyperlink" Target="https://jfschmidt.com/part-detail/c15050019007/" TargetMode="External"/><Relationship Id="rId149" Type="http://schemas.openxmlformats.org/officeDocument/2006/relationships/hyperlink" Target="https://jfschmidt.com/part-detail/c28010003000/" TargetMode="External"/><Relationship Id="rId314" Type="http://schemas.openxmlformats.org/officeDocument/2006/relationships/hyperlink" Target="https://jfschmidt.com/part-detail/c73912004000/" TargetMode="External"/><Relationship Id="rId356" Type="http://schemas.openxmlformats.org/officeDocument/2006/relationships/hyperlink" Target="https://jfschmidt.com/part-detail/c77508010009/" TargetMode="External"/><Relationship Id="rId95" Type="http://schemas.openxmlformats.org/officeDocument/2006/relationships/hyperlink" Target="https://jfschmidt.com/part-detail/c20516015008/" TargetMode="External"/><Relationship Id="rId160" Type="http://schemas.openxmlformats.org/officeDocument/2006/relationships/hyperlink" Target="https://jfschmidt.com/part-detail/c31525107000/" TargetMode="External"/><Relationship Id="rId216" Type="http://schemas.openxmlformats.org/officeDocument/2006/relationships/hyperlink" Target="https://jfschmidt.com/part-detail/c51050007000/" TargetMode="External"/><Relationship Id="rId258" Type="http://schemas.openxmlformats.org/officeDocument/2006/relationships/hyperlink" Target="https://jfschmidt.com/part-detail/c71010010015/" TargetMode="External"/><Relationship Id="rId22" Type="http://schemas.openxmlformats.org/officeDocument/2006/relationships/hyperlink" Target="https://jfschmidt.com/part-detail/c07508028006/" TargetMode="External"/><Relationship Id="rId64" Type="http://schemas.openxmlformats.org/officeDocument/2006/relationships/hyperlink" Target="https://jfschmidt.com/part-detail/c15089019007/" TargetMode="External"/><Relationship Id="rId118" Type="http://schemas.openxmlformats.org/officeDocument/2006/relationships/hyperlink" Target="https://jfschmidt.com/part-detail/c23015015008/" TargetMode="External"/><Relationship Id="rId325" Type="http://schemas.openxmlformats.org/officeDocument/2006/relationships/hyperlink" Target="https://jfschmidt.com/part-detail/c73201015009/" TargetMode="External"/><Relationship Id="rId367" Type="http://schemas.openxmlformats.org/officeDocument/2006/relationships/hyperlink" Target="https://jfschmidt.com/part-detail/c88002024006/" TargetMode="External"/><Relationship Id="rId171" Type="http://schemas.openxmlformats.org/officeDocument/2006/relationships/hyperlink" Target="https://jfschmidt.com/part-detail/c31510135058/" TargetMode="External"/><Relationship Id="rId227" Type="http://schemas.openxmlformats.org/officeDocument/2006/relationships/hyperlink" Target="https://jfschmidt.com/part-detail/c60068019007/" TargetMode="External"/><Relationship Id="rId269" Type="http://schemas.openxmlformats.org/officeDocument/2006/relationships/hyperlink" Target="https://jfschmidt.com/part-detail/c71009315058/" TargetMode="External"/><Relationship Id="rId33" Type="http://schemas.openxmlformats.org/officeDocument/2006/relationships/hyperlink" Target="https://jfschmidt.com/part-detail/c13506010015/" TargetMode="External"/><Relationship Id="rId129" Type="http://schemas.openxmlformats.org/officeDocument/2006/relationships/hyperlink" Target="https://jfschmidt.com/part-detail/c25017007000/" TargetMode="External"/><Relationship Id="rId280" Type="http://schemas.openxmlformats.org/officeDocument/2006/relationships/hyperlink" Target="https://jfschmidt.com/part-detail/c73045b15085/" TargetMode="External"/><Relationship Id="rId336" Type="http://schemas.openxmlformats.org/officeDocument/2006/relationships/hyperlink" Target="https://jfschmidt.com/part-detail/c75008024006/" TargetMode="External"/><Relationship Id="rId75" Type="http://schemas.openxmlformats.org/officeDocument/2006/relationships/hyperlink" Target="https://jfschmidt.com/part-detail/c17055007000/" TargetMode="External"/><Relationship Id="rId140" Type="http://schemas.openxmlformats.org/officeDocument/2006/relationships/hyperlink" Target="https://jfschmidt.com/part-detail/c28006028005/" TargetMode="External"/><Relationship Id="rId182" Type="http://schemas.openxmlformats.org/officeDocument/2006/relationships/hyperlink" Target="https://jfschmidt.com/part-detail/c44027007000/" TargetMode="External"/><Relationship Id="rId378" Type="http://schemas.openxmlformats.org/officeDocument/2006/relationships/hyperlink" Target="https://jfschmidt.com/part-detail/c88019007000/" TargetMode="External"/><Relationship Id="rId6" Type="http://schemas.openxmlformats.org/officeDocument/2006/relationships/hyperlink" Target="mailto:cathieb@jfschmidt.com" TargetMode="External"/><Relationship Id="rId238" Type="http://schemas.openxmlformats.org/officeDocument/2006/relationships/hyperlink" Target="https://jfschmidt.com/part-detail/c60508007000/" TargetMode="External"/><Relationship Id="rId291" Type="http://schemas.openxmlformats.org/officeDocument/2006/relationships/hyperlink" Target="https://jfschmidt.com/part-detail/c73604007000/" TargetMode="External"/><Relationship Id="rId305" Type="http://schemas.openxmlformats.org/officeDocument/2006/relationships/hyperlink" Target="https://jfschmidt.com/part-detail/c73901010000/" TargetMode="External"/><Relationship Id="rId347" Type="http://schemas.openxmlformats.org/officeDocument/2006/relationships/hyperlink" Target="https://jfschmidt.com/part-detail/c7503005300l/" TargetMode="External"/><Relationship Id="rId44" Type="http://schemas.openxmlformats.org/officeDocument/2006/relationships/hyperlink" Target="https://jfschmidt.com/part-detail/c15041004000/" TargetMode="External"/><Relationship Id="rId86" Type="http://schemas.openxmlformats.org/officeDocument/2006/relationships/hyperlink" Target="https://jfschmidt.com/part-detail/c20511019007/" TargetMode="External"/><Relationship Id="rId151" Type="http://schemas.openxmlformats.org/officeDocument/2006/relationships/hyperlink" Target="https://jfschmidt.com/part-detail/c28015015008/" TargetMode="External"/><Relationship Id="rId389" Type="http://schemas.openxmlformats.org/officeDocument/2006/relationships/drawing" Target="../drawings/drawing1.xml"/><Relationship Id="rId193" Type="http://schemas.openxmlformats.org/officeDocument/2006/relationships/hyperlink" Target="https://jfschmidt.com/part-detail/c48053015008/" TargetMode="External"/><Relationship Id="rId207" Type="http://schemas.openxmlformats.org/officeDocument/2006/relationships/hyperlink" Target="https://jfschmidt.com/part-detail/c50566004000/" TargetMode="External"/><Relationship Id="rId249" Type="http://schemas.openxmlformats.org/officeDocument/2006/relationships/hyperlink" Target="https://jfschmidt.com/part-detail/c69502019007/" TargetMode="External"/><Relationship Id="rId13" Type="http://schemas.openxmlformats.org/officeDocument/2006/relationships/hyperlink" Target="https://jfschmidt.com/part-detail/c06001303000/" TargetMode="External"/><Relationship Id="rId109" Type="http://schemas.openxmlformats.org/officeDocument/2006/relationships/hyperlink" Target="https://jfschmidt.com/part-detail/c05503010009/" TargetMode="External"/><Relationship Id="rId260" Type="http://schemas.openxmlformats.org/officeDocument/2006/relationships/hyperlink" Target="https://jfschmidt.com/part-detail/c71010004000/" TargetMode="External"/><Relationship Id="rId316" Type="http://schemas.openxmlformats.org/officeDocument/2006/relationships/hyperlink" Target="https://jfschmidt.com/part-detail/c73915004000/" TargetMode="External"/><Relationship Id="rId55" Type="http://schemas.openxmlformats.org/officeDocument/2006/relationships/hyperlink" Target="https://jfschmidt.com/part-detail/c15050h19007/" TargetMode="External"/><Relationship Id="rId97" Type="http://schemas.openxmlformats.org/officeDocument/2006/relationships/hyperlink" Target="https://jfschmidt.com/part-detail/c20510004000/" TargetMode="External"/><Relationship Id="rId120" Type="http://schemas.openxmlformats.org/officeDocument/2006/relationships/hyperlink" Target="https://jfschmidt.com/part-detail/c23015007000/" TargetMode="External"/><Relationship Id="rId358" Type="http://schemas.openxmlformats.org/officeDocument/2006/relationships/hyperlink" Target="https://jfschmidt.com/part-detail/c81009004000/" TargetMode="External"/><Relationship Id="rId162" Type="http://schemas.openxmlformats.org/officeDocument/2006/relationships/hyperlink" Target="https://jfschmidt.com/part-detail/c31540024008/" TargetMode="External"/><Relationship Id="rId218" Type="http://schemas.openxmlformats.org/officeDocument/2006/relationships/hyperlink" Target="https://jfschmidt.com/part-detail/c56520007000/" TargetMode="External"/><Relationship Id="rId271" Type="http://schemas.openxmlformats.org/officeDocument/2006/relationships/hyperlink" Target="https://jfschmidt.com/part-detail/c71009307000/" TargetMode="External"/><Relationship Id="rId24" Type="http://schemas.openxmlformats.org/officeDocument/2006/relationships/hyperlink" Target="https://jfschmidt.com/part-detail/c07508024008/" TargetMode="External"/><Relationship Id="rId66" Type="http://schemas.openxmlformats.org/officeDocument/2006/relationships/hyperlink" Target="https://jfschmidt.com/part-detail/c15089010009/" TargetMode="External"/><Relationship Id="rId131" Type="http://schemas.openxmlformats.org/officeDocument/2006/relationships/hyperlink" Target="https://jfschmidt.com/part-detail/c25017304000/" TargetMode="External"/><Relationship Id="rId327" Type="http://schemas.openxmlformats.org/officeDocument/2006/relationships/hyperlink" Target="https://jfschmidt.com/part-detail/c73032019008/" TargetMode="External"/><Relationship Id="rId369" Type="http://schemas.openxmlformats.org/officeDocument/2006/relationships/hyperlink" Target="https://jfschmidt.com/part-detail/c88002007000/" TargetMode="External"/><Relationship Id="rId173" Type="http://schemas.openxmlformats.org/officeDocument/2006/relationships/hyperlink" Target="https://jfschmidt.com/part-detail/c31510107000/" TargetMode="External"/><Relationship Id="rId229" Type="http://schemas.openxmlformats.org/officeDocument/2006/relationships/hyperlink" Target="https://jfschmidt.com/part-detail/c60068007000/" TargetMode="External"/><Relationship Id="rId380" Type="http://schemas.openxmlformats.org/officeDocument/2006/relationships/hyperlink" Target="https://jfschmidt.com/part-detail/c88040010009/" TargetMode="External"/><Relationship Id="rId240" Type="http://schemas.openxmlformats.org/officeDocument/2006/relationships/hyperlink" Target="https://jfschmidt.com/part-detail/c60510004000/" TargetMode="External"/><Relationship Id="rId35" Type="http://schemas.openxmlformats.org/officeDocument/2006/relationships/hyperlink" Target="https://jfschmidt.com/part-detail/c14515124059/" TargetMode="External"/><Relationship Id="rId77" Type="http://schemas.openxmlformats.org/officeDocument/2006/relationships/hyperlink" Target="https://jfschmidt.com/part-detail/c17087007000/" TargetMode="External"/><Relationship Id="rId100" Type="http://schemas.openxmlformats.org/officeDocument/2006/relationships/hyperlink" Target="https://jfschmidt.com/part-detail/c20514004000/" TargetMode="External"/><Relationship Id="rId282" Type="http://schemas.openxmlformats.org/officeDocument/2006/relationships/hyperlink" Target="https://jfschmidt.com/part-detail/c73212015008/" TargetMode="External"/><Relationship Id="rId338" Type="http://schemas.openxmlformats.org/officeDocument/2006/relationships/hyperlink" Target="https://jfschmidt.com/part-detail/c75008015008/" TargetMode="External"/><Relationship Id="rId8" Type="http://schemas.openxmlformats.org/officeDocument/2006/relationships/hyperlink" Target="https://jfss.co/sa-abbr" TargetMode="External"/><Relationship Id="rId142" Type="http://schemas.openxmlformats.org/officeDocument/2006/relationships/hyperlink" Target="https://jfschmidt.com/part-detail/c28006019007/" TargetMode="External"/><Relationship Id="rId184" Type="http://schemas.openxmlformats.org/officeDocument/2006/relationships/hyperlink" Target="https://jfschmidt.com/part-detail/c44015015008/" TargetMode="External"/><Relationship Id="rId251" Type="http://schemas.openxmlformats.org/officeDocument/2006/relationships/hyperlink" Target="https://jfschmidt.com/part-detail/c69502010009/" TargetMode="External"/><Relationship Id="rId46" Type="http://schemas.openxmlformats.org/officeDocument/2006/relationships/hyperlink" Target="https://jfschmidt.com/part-detail/c15022024006/" TargetMode="External"/><Relationship Id="rId293" Type="http://schemas.openxmlformats.org/officeDocument/2006/relationships/hyperlink" Target="https://jfschmidt.com/part-detail/c73607004000/" TargetMode="External"/><Relationship Id="rId307" Type="http://schemas.openxmlformats.org/officeDocument/2006/relationships/hyperlink" Target="https://jfschmidt.com/part-detail/c73906004000/" TargetMode="External"/><Relationship Id="rId349" Type="http://schemas.openxmlformats.org/officeDocument/2006/relationships/hyperlink" Target="https://jfschmidt.com/part-detail/c75057015008/" TargetMode="External"/><Relationship Id="rId88" Type="http://schemas.openxmlformats.org/officeDocument/2006/relationships/hyperlink" Target="https://jfschmidt.com/part-detail/c20511007000/" TargetMode="External"/><Relationship Id="rId111" Type="http://schemas.openxmlformats.org/officeDocument/2006/relationships/hyperlink" Target="https://jfschmidt.com/part-detail/c05503004000/" TargetMode="External"/><Relationship Id="rId153" Type="http://schemas.openxmlformats.org/officeDocument/2006/relationships/hyperlink" Target="https://jfschmidt.com/part-detail/c29540015008/" TargetMode="External"/><Relationship Id="rId195" Type="http://schemas.openxmlformats.org/officeDocument/2006/relationships/hyperlink" Target="https://jfschmidt.com/part-detail/c48053007000/" TargetMode="External"/><Relationship Id="rId209" Type="http://schemas.openxmlformats.org/officeDocument/2006/relationships/hyperlink" Target="https://jfschmidt.com/part-detail/c51015007000/" TargetMode="External"/><Relationship Id="rId360" Type="http://schemas.openxmlformats.org/officeDocument/2006/relationships/hyperlink" Target="https://jfschmidt.com/part-detail/c8252003300l/" TargetMode="External"/><Relationship Id="rId220" Type="http://schemas.openxmlformats.org/officeDocument/2006/relationships/hyperlink" Target="https://jfschmidt.com/part-detail/c59007007000/" TargetMode="External"/><Relationship Id="rId15" Type="http://schemas.openxmlformats.org/officeDocument/2006/relationships/hyperlink" Target="https://jfschmidt.com/part-detail/c06001115060/" TargetMode="External"/><Relationship Id="rId57" Type="http://schemas.openxmlformats.org/officeDocument/2006/relationships/hyperlink" Target="https://jfschmidt.com/part-detail/c15018024006/" TargetMode="External"/><Relationship Id="rId262" Type="http://schemas.openxmlformats.org/officeDocument/2006/relationships/hyperlink" Target="https://jfschmidt.com/part-detail/c71012010009/" TargetMode="External"/><Relationship Id="rId318" Type="http://schemas.openxmlformats.org/officeDocument/2006/relationships/hyperlink" Target="https://jfschmidt.com/part-detail/c73056015008/" TargetMode="External"/><Relationship Id="rId99" Type="http://schemas.openxmlformats.org/officeDocument/2006/relationships/hyperlink" Target="https://jfschmidt.com/part-detail/c20514019007/" TargetMode="External"/><Relationship Id="rId122" Type="http://schemas.openxmlformats.org/officeDocument/2006/relationships/hyperlink" Target="https://jfschmidt.com/part-detail/c23015110000/" TargetMode="External"/><Relationship Id="rId164" Type="http://schemas.openxmlformats.org/officeDocument/2006/relationships/hyperlink" Target="https://jfschmidt.com/part-detail/c31506007000/" TargetMode="External"/><Relationship Id="rId371" Type="http://schemas.openxmlformats.org/officeDocument/2006/relationships/hyperlink" Target="https://jfschmidt.com/part-detail/c88009024006/" TargetMode="External"/><Relationship Id="rId26" Type="http://schemas.openxmlformats.org/officeDocument/2006/relationships/hyperlink" Target="https://jfschmidt.com/part-detail/c08515010009/" TargetMode="External"/><Relationship Id="rId231" Type="http://schemas.openxmlformats.org/officeDocument/2006/relationships/hyperlink" Target="https://jfschmidt.com/part-detail/c60519007000/" TargetMode="External"/><Relationship Id="rId273" Type="http://schemas.openxmlformats.org/officeDocument/2006/relationships/hyperlink" Target="https://jfschmidt.com/part-detail/c71008015008/" TargetMode="External"/><Relationship Id="rId329" Type="http://schemas.openxmlformats.org/officeDocument/2006/relationships/hyperlink" Target="https://jfschmidt.com/part-detail/c73032004000/" TargetMode="External"/><Relationship Id="rId68" Type="http://schemas.openxmlformats.org/officeDocument/2006/relationships/hyperlink" Target="https://jfschmidt.com/part-detail/c16502007000/" TargetMode="External"/><Relationship Id="rId133" Type="http://schemas.openxmlformats.org/officeDocument/2006/relationships/hyperlink" Target="https://jfschmidt.com/part-detail/c2502006300l/" TargetMode="External"/><Relationship Id="rId175" Type="http://schemas.openxmlformats.org/officeDocument/2006/relationships/hyperlink" Target="https://jfschmidt.com/part-detail/c35004019009/" TargetMode="External"/><Relationship Id="rId340" Type="http://schemas.openxmlformats.org/officeDocument/2006/relationships/hyperlink" Target="https://jfschmidt.com/part-detail/c7500806300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882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30.1640625" style="3" bestFit="1" customWidth="1"/>
    <col min="4" max="4" width="20.83203125" style="3" customWidth="1"/>
    <col min="5" max="5" width="11.33203125" style="3" bestFit="1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53" bestFit="1" customWidth="1"/>
    <col min="11" max="11" width="17.6640625" style="53" bestFit="1" customWidth="1"/>
    <col min="12" max="12" width="13.1640625" style="3" bestFit="1" customWidth="1"/>
    <col min="13" max="13" width="15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80" t="s">
        <v>2163</v>
      </c>
      <c r="D1" s="81"/>
      <c r="E1" s="81"/>
      <c r="F1" s="81"/>
      <c r="G1" s="81"/>
      <c r="H1" s="81"/>
      <c r="I1" s="81"/>
      <c r="J1" s="82"/>
      <c r="K1" s="51"/>
      <c r="L1" s="83" t="s">
        <v>2467</v>
      </c>
      <c r="M1" s="83"/>
      <c r="N1" s="83"/>
    </row>
    <row r="2" spans="1:14" ht="27" customHeight="1" x14ac:dyDescent="0.2">
      <c r="C2" s="84" t="s">
        <v>241</v>
      </c>
      <c r="D2" s="85"/>
      <c r="E2" s="85"/>
      <c r="F2" s="85"/>
      <c r="G2" s="85"/>
      <c r="H2" s="85"/>
      <c r="I2" s="85"/>
      <c r="J2" s="51"/>
      <c r="K2" s="51"/>
      <c r="L2" s="26"/>
      <c r="M2" s="22"/>
    </row>
    <row r="3" spans="1:14" s="15" customFormat="1" ht="16" x14ac:dyDescent="0.2">
      <c r="A3" s="21"/>
      <c r="B3" s="4" t="s">
        <v>0</v>
      </c>
      <c r="D3" s="77" t="s">
        <v>493</v>
      </c>
      <c r="E3" s="78"/>
      <c r="F3" s="78"/>
      <c r="G3" s="78"/>
      <c r="H3" s="78"/>
      <c r="I3" s="17"/>
      <c r="J3" s="52"/>
      <c r="K3" s="52"/>
      <c r="L3" s="86" t="s">
        <v>3</v>
      </c>
      <c r="M3" s="86"/>
      <c r="N3" s="86"/>
    </row>
    <row r="4" spans="1:14" s="15" customFormat="1" ht="17" thickBot="1" x14ac:dyDescent="0.25">
      <c r="A4" s="21"/>
      <c r="B4" s="4" t="s">
        <v>1</v>
      </c>
      <c r="D4" s="25" t="s">
        <v>492</v>
      </c>
      <c r="E4" s="25"/>
      <c r="F4" s="25"/>
      <c r="G4" s="24"/>
      <c r="H4" s="23"/>
      <c r="I4" s="23"/>
      <c r="J4" s="52"/>
      <c r="K4" s="52"/>
      <c r="M4" s="22"/>
      <c r="N4" s="16"/>
    </row>
    <row r="5" spans="1:14" s="15" customFormat="1" ht="17.25" customHeight="1" thickTop="1" thickBot="1" x14ac:dyDescent="0.25">
      <c r="A5" s="21"/>
      <c r="B5" s="4" t="s">
        <v>2</v>
      </c>
      <c r="D5" s="77" t="s">
        <v>491</v>
      </c>
      <c r="E5" s="78"/>
      <c r="F5" s="78"/>
      <c r="G5" s="78"/>
      <c r="H5" s="78"/>
      <c r="I5" s="17"/>
      <c r="J5" s="52"/>
      <c r="K5" s="52"/>
      <c r="M5" s="79" t="s">
        <v>4</v>
      </c>
      <c r="N5" s="16"/>
    </row>
    <row r="6" spans="1:14" s="15" customFormat="1" ht="17.25" customHeight="1" thickTop="1" thickBot="1" x14ac:dyDescent="0.25">
      <c r="A6" s="20"/>
      <c r="B6" s="19" t="s">
        <v>5</v>
      </c>
      <c r="C6" s="18"/>
      <c r="D6" s="77" t="s">
        <v>490</v>
      </c>
      <c r="E6" s="78"/>
      <c r="F6" s="78"/>
      <c r="G6" s="78"/>
      <c r="H6" s="78"/>
      <c r="I6" s="17"/>
      <c r="J6" s="52"/>
      <c r="K6" s="52"/>
      <c r="M6" s="79"/>
      <c r="N6" s="16"/>
    </row>
    <row r="7" spans="1:14" ht="18" thickTop="1" thickBot="1" x14ac:dyDescent="0.25">
      <c r="M7" s="2">
        <v>0</v>
      </c>
    </row>
    <row r="8" spans="1:14" s="15" customFormat="1" ht="17" thickBot="1" x14ac:dyDescent="0.25">
      <c r="A8" s="32" t="s">
        <v>6</v>
      </c>
      <c r="B8" s="33" t="s">
        <v>7</v>
      </c>
      <c r="C8" s="34" t="s">
        <v>8</v>
      </c>
      <c r="D8" s="34" t="s">
        <v>9</v>
      </c>
      <c r="E8" s="34" t="s">
        <v>10</v>
      </c>
      <c r="F8" s="76" t="s">
        <v>246</v>
      </c>
      <c r="G8" s="35" t="s">
        <v>11</v>
      </c>
      <c r="H8" s="36" t="s">
        <v>489</v>
      </c>
      <c r="I8" s="37" t="s">
        <v>12</v>
      </c>
      <c r="J8" s="54" t="s">
        <v>488</v>
      </c>
      <c r="K8" s="54" t="s">
        <v>487</v>
      </c>
      <c r="L8" s="38" t="s">
        <v>486</v>
      </c>
      <c r="M8" s="74" t="s">
        <v>13</v>
      </c>
      <c r="N8" s="39" t="s">
        <v>14</v>
      </c>
    </row>
    <row r="9" spans="1:14" ht="16" x14ac:dyDescent="0.2">
      <c r="A9" s="67" t="s">
        <v>485</v>
      </c>
      <c r="B9" s="71" t="s">
        <v>484</v>
      </c>
      <c r="C9" s="31" t="s">
        <v>483</v>
      </c>
      <c r="D9" s="31" t="s">
        <v>15</v>
      </c>
      <c r="E9" s="31" t="s">
        <v>253</v>
      </c>
      <c r="F9" s="75"/>
      <c r="G9" s="28" t="s">
        <v>17</v>
      </c>
      <c r="H9" s="30">
        <v>32.25</v>
      </c>
      <c r="I9" s="30"/>
      <c r="J9" s="29">
        <v>182</v>
      </c>
      <c r="K9" s="29"/>
      <c r="L9" s="28" t="s">
        <v>482</v>
      </c>
      <c r="M9" s="73" t="str">
        <f t="shared" ref="M9:M61" si="0">IF(N9="","",H9-($M$7*H9))</f>
        <v/>
      </c>
      <c r="N9" s="27"/>
    </row>
    <row r="10" spans="1:14" ht="16" x14ac:dyDescent="0.2">
      <c r="A10" s="68" t="s">
        <v>2162</v>
      </c>
      <c r="B10" s="72" t="s">
        <v>2159</v>
      </c>
      <c r="C10" s="14" t="s">
        <v>2158</v>
      </c>
      <c r="D10" s="14" t="s">
        <v>2292</v>
      </c>
      <c r="E10" s="14" t="s">
        <v>1107</v>
      </c>
      <c r="F10" s="50"/>
      <c r="G10" s="10" t="s">
        <v>16</v>
      </c>
      <c r="H10" s="12">
        <v>188.3</v>
      </c>
      <c r="I10" s="12">
        <v>1.5</v>
      </c>
      <c r="J10" s="11">
        <v>39</v>
      </c>
      <c r="K10" s="11"/>
      <c r="L10" s="10" t="s">
        <v>2161</v>
      </c>
      <c r="M10" s="9" t="str">
        <f t="shared" si="0"/>
        <v/>
      </c>
      <c r="N10" s="8"/>
    </row>
    <row r="11" spans="1:14" ht="16" x14ac:dyDescent="0.2">
      <c r="A11" s="68" t="s">
        <v>2160</v>
      </c>
      <c r="B11" s="72" t="s">
        <v>2159</v>
      </c>
      <c r="C11" s="14" t="s">
        <v>2158</v>
      </c>
      <c r="D11" s="14" t="s">
        <v>2292</v>
      </c>
      <c r="E11" s="14" t="s">
        <v>1971</v>
      </c>
      <c r="F11" s="50"/>
      <c r="G11" s="10" t="s">
        <v>16</v>
      </c>
      <c r="H11" s="12">
        <v>169.95</v>
      </c>
      <c r="I11" s="12">
        <v>1.5</v>
      </c>
      <c r="J11" s="11">
        <v>92</v>
      </c>
      <c r="K11" s="11"/>
      <c r="L11" s="10" t="s">
        <v>2157</v>
      </c>
      <c r="M11" s="9" t="str">
        <f t="shared" si="0"/>
        <v/>
      </c>
      <c r="N11" s="8"/>
    </row>
    <row r="12" spans="1:14" ht="16" x14ac:dyDescent="0.2">
      <c r="A12" s="68" t="s">
        <v>2321</v>
      </c>
      <c r="B12" s="72" t="s">
        <v>173</v>
      </c>
      <c r="C12" s="14" t="s">
        <v>2149</v>
      </c>
      <c r="D12" s="14" t="s">
        <v>2292</v>
      </c>
      <c r="E12" s="14" t="s">
        <v>2322</v>
      </c>
      <c r="F12" s="50"/>
      <c r="G12" s="10" t="s">
        <v>17</v>
      </c>
      <c r="H12" s="12">
        <v>242</v>
      </c>
      <c r="I12" s="12"/>
      <c r="J12" s="11">
        <v>9</v>
      </c>
      <c r="K12" s="11"/>
      <c r="L12" s="10" t="s">
        <v>2323</v>
      </c>
      <c r="M12" s="9" t="str">
        <f t="shared" si="0"/>
        <v/>
      </c>
      <c r="N12" s="8"/>
    </row>
    <row r="13" spans="1:14" ht="16" x14ac:dyDescent="0.2">
      <c r="A13" s="68" t="s">
        <v>2324</v>
      </c>
      <c r="B13" s="72" t="s">
        <v>173</v>
      </c>
      <c r="C13" s="14" t="s">
        <v>2149</v>
      </c>
      <c r="D13" s="14" t="s">
        <v>2292</v>
      </c>
      <c r="E13" s="14" t="s">
        <v>1588</v>
      </c>
      <c r="F13" s="50"/>
      <c r="G13" s="10" t="s">
        <v>17</v>
      </c>
      <c r="H13" s="12">
        <v>225</v>
      </c>
      <c r="I13" s="12"/>
      <c r="J13" s="11">
        <v>66</v>
      </c>
      <c r="K13" s="11"/>
      <c r="L13" s="10" t="s">
        <v>2325</v>
      </c>
      <c r="M13" s="9" t="str">
        <f t="shared" si="0"/>
        <v/>
      </c>
      <c r="N13" s="8"/>
    </row>
    <row r="14" spans="1:14" ht="16" x14ac:dyDescent="0.2">
      <c r="A14" s="68" t="s">
        <v>2326</v>
      </c>
      <c r="B14" s="72" t="s">
        <v>173</v>
      </c>
      <c r="C14" s="14" t="s">
        <v>2149</v>
      </c>
      <c r="D14" s="14" t="s">
        <v>2292</v>
      </c>
      <c r="E14" s="14" t="s">
        <v>864</v>
      </c>
      <c r="F14" s="13"/>
      <c r="G14" s="10" t="s">
        <v>17</v>
      </c>
      <c r="H14" s="12">
        <v>209.05</v>
      </c>
      <c r="I14" s="12"/>
      <c r="J14" s="11">
        <v>19</v>
      </c>
      <c r="K14" s="11"/>
      <c r="L14" s="10" t="s">
        <v>2327</v>
      </c>
      <c r="M14" s="9" t="str">
        <f t="shared" si="0"/>
        <v/>
      </c>
      <c r="N14" s="8"/>
    </row>
    <row r="15" spans="1:14" ht="16" x14ac:dyDescent="0.2">
      <c r="A15" s="68" t="s">
        <v>2156</v>
      </c>
      <c r="B15" s="72" t="s">
        <v>173</v>
      </c>
      <c r="C15" s="14" t="s">
        <v>2149</v>
      </c>
      <c r="D15" s="14" t="s">
        <v>2292</v>
      </c>
      <c r="E15" s="14" t="s">
        <v>1107</v>
      </c>
      <c r="F15" s="13"/>
      <c r="G15" s="10" t="s">
        <v>17</v>
      </c>
      <c r="H15" s="12">
        <v>188.3</v>
      </c>
      <c r="I15" s="12"/>
      <c r="J15" s="11">
        <v>311</v>
      </c>
      <c r="K15" s="11"/>
      <c r="L15" s="10" t="s">
        <v>2155</v>
      </c>
      <c r="M15" s="9" t="str">
        <f t="shared" si="0"/>
        <v/>
      </c>
      <c r="N15" s="8"/>
    </row>
    <row r="16" spans="1:14" ht="16" x14ac:dyDescent="0.2">
      <c r="A16" s="68" t="s">
        <v>2154</v>
      </c>
      <c r="B16" s="72" t="s">
        <v>173</v>
      </c>
      <c r="C16" s="14" t="s">
        <v>2149</v>
      </c>
      <c r="D16" s="14" t="s">
        <v>2292</v>
      </c>
      <c r="E16" s="14" t="s">
        <v>1971</v>
      </c>
      <c r="F16" s="13"/>
      <c r="G16" s="10" t="s">
        <v>17</v>
      </c>
      <c r="H16" s="12">
        <v>169.95</v>
      </c>
      <c r="I16" s="12"/>
      <c r="J16" s="11">
        <v>32</v>
      </c>
      <c r="K16" s="11"/>
      <c r="L16" s="10" t="s">
        <v>2153</v>
      </c>
      <c r="M16" s="9" t="str">
        <f t="shared" si="0"/>
        <v/>
      </c>
      <c r="N16" s="8"/>
    </row>
    <row r="17" spans="1:14" ht="16" x14ac:dyDescent="0.2">
      <c r="A17" s="68" t="s">
        <v>2328</v>
      </c>
      <c r="B17" s="72" t="s">
        <v>173</v>
      </c>
      <c r="C17" s="14" t="s">
        <v>2149</v>
      </c>
      <c r="D17" s="14" t="s">
        <v>2292</v>
      </c>
      <c r="E17" s="14" t="s">
        <v>2329</v>
      </c>
      <c r="F17" s="50"/>
      <c r="G17" s="10" t="s">
        <v>17</v>
      </c>
      <c r="H17" s="12">
        <v>191</v>
      </c>
      <c r="I17" s="12"/>
      <c r="J17" s="11">
        <v>8</v>
      </c>
      <c r="K17" s="11"/>
      <c r="L17" s="10" t="s">
        <v>2330</v>
      </c>
      <c r="M17" s="9" t="str">
        <f t="shared" si="0"/>
        <v/>
      </c>
      <c r="N17" s="8"/>
    </row>
    <row r="18" spans="1:14" ht="16" x14ac:dyDescent="0.2">
      <c r="A18" s="68" t="s">
        <v>2331</v>
      </c>
      <c r="B18" s="72" t="s">
        <v>173</v>
      </c>
      <c r="C18" s="14" t="s">
        <v>2149</v>
      </c>
      <c r="D18" s="14" t="s">
        <v>2292</v>
      </c>
      <c r="E18" s="14" t="s">
        <v>2332</v>
      </c>
      <c r="F18" s="50"/>
      <c r="G18" s="10" t="s">
        <v>17</v>
      </c>
      <c r="H18" s="12">
        <v>182</v>
      </c>
      <c r="I18" s="12"/>
      <c r="J18" s="11">
        <v>24</v>
      </c>
      <c r="K18" s="11"/>
      <c r="L18" s="10" t="s">
        <v>2333</v>
      </c>
      <c r="M18" s="9" t="str">
        <f t="shared" si="0"/>
        <v/>
      </c>
      <c r="N18" s="8"/>
    </row>
    <row r="19" spans="1:14" ht="16" x14ac:dyDescent="0.2">
      <c r="A19" s="68" t="s">
        <v>2334</v>
      </c>
      <c r="B19" s="72" t="s">
        <v>173</v>
      </c>
      <c r="C19" s="14" t="s">
        <v>2149</v>
      </c>
      <c r="D19" s="14" t="s">
        <v>2292</v>
      </c>
      <c r="E19" s="14" t="s">
        <v>2124</v>
      </c>
      <c r="F19" s="50"/>
      <c r="G19" s="10" t="s">
        <v>17</v>
      </c>
      <c r="H19" s="12">
        <v>175</v>
      </c>
      <c r="I19" s="12"/>
      <c r="J19" s="11">
        <v>13</v>
      </c>
      <c r="K19" s="11"/>
      <c r="L19" s="10" t="s">
        <v>2335</v>
      </c>
      <c r="M19" s="9" t="str">
        <f t="shared" si="0"/>
        <v/>
      </c>
      <c r="N19" s="8"/>
    </row>
    <row r="20" spans="1:14" ht="16" x14ac:dyDescent="0.2">
      <c r="A20" s="68" t="s">
        <v>2152</v>
      </c>
      <c r="B20" s="72" t="s">
        <v>173</v>
      </c>
      <c r="C20" s="14" t="s">
        <v>2149</v>
      </c>
      <c r="D20" s="14" t="s">
        <v>2292</v>
      </c>
      <c r="E20" s="14" t="s">
        <v>609</v>
      </c>
      <c r="F20" s="13"/>
      <c r="G20" s="10" t="s">
        <v>17</v>
      </c>
      <c r="H20" s="12">
        <v>107.3</v>
      </c>
      <c r="I20" s="12"/>
      <c r="J20" s="11">
        <v>42</v>
      </c>
      <c r="K20" s="11"/>
      <c r="L20" s="10" t="s">
        <v>2151</v>
      </c>
      <c r="M20" s="9" t="str">
        <f t="shared" si="0"/>
        <v/>
      </c>
      <c r="N20" s="8"/>
    </row>
    <row r="21" spans="1:14" ht="16" x14ac:dyDescent="0.2">
      <c r="A21" s="68" t="s">
        <v>2150</v>
      </c>
      <c r="B21" s="72" t="s">
        <v>173</v>
      </c>
      <c r="C21" s="14" t="s">
        <v>2149</v>
      </c>
      <c r="D21" s="14" t="s">
        <v>2292</v>
      </c>
      <c r="E21" s="14" t="s">
        <v>496</v>
      </c>
      <c r="F21" s="13"/>
      <c r="G21" s="10" t="s">
        <v>17</v>
      </c>
      <c r="H21" s="12">
        <v>100.85</v>
      </c>
      <c r="I21" s="12"/>
      <c r="J21" s="11">
        <v>110</v>
      </c>
      <c r="K21" s="11"/>
      <c r="L21" s="10" t="s">
        <v>2148</v>
      </c>
      <c r="M21" s="9" t="str">
        <f t="shared" si="0"/>
        <v/>
      </c>
      <c r="N21" s="8"/>
    </row>
    <row r="22" spans="1:14" ht="16" x14ac:dyDescent="0.2">
      <c r="A22" s="68" t="s">
        <v>2147</v>
      </c>
      <c r="B22" s="72" t="s">
        <v>2138</v>
      </c>
      <c r="C22" s="14" t="s">
        <v>2137</v>
      </c>
      <c r="D22" s="14" t="s">
        <v>2292</v>
      </c>
      <c r="E22" s="14" t="s">
        <v>1591</v>
      </c>
      <c r="F22" s="50"/>
      <c r="G22" s="10" t="s">
        <v>16</v>
      </c>
      <c r="H22" s="12">
        <v>233.65</v>
      </c>
      <c r="I22" s="12"/>
      <c r="J22" s="11">
        <v>3</v>
      </c>
      <c r="K22" s="11"/>
      <c r="L22" s="10" t="s">
        <v>2146</v>
      </c>
      <c r="M22" s="9" t="str">
        <f t="shared" si="0"/>
        <v/>
      </c>
      <c r="N22" s="8"/>
    </row>
    <row r="23" spans="1:14" ht="16" x14ac:dyDescent="0.2">
      <c r="A23" s="68" t="s">
        <v>2145</v>
      </c>
      <c r="B23" s="72" t="s">
        <v>2138</v>
      </c>
      <c r="C23" s="14" t="s">
        <v>2137</v>
      </c>
      <c r="D23" s="14" t="s">
        <v>2292</v>
      </c>
      <c r="E23" s="14" t="s">
        <v>864</v>
      </c>
      <c r="F23" s="13" t="s">
        <v>246</v>
      </c>
      <c r="G23" s="10" t="s">
        <v>16</v>
      </c>
      <c r="H23" s="12">
        <v>209.05</v>
      </c>
      <c r="I23" s="12"/>
      <c r="J23" s="11">
        <v>6</v>
      </c>
      <c r="K23" s="11"/>
      <c r="L23" s="10" t="s">
        <v>2144</v>
      </c>
      <c r="M23" s="9" t="str">
        <f t="shared" si="0"/>
        <v/>
      </c>
      <c r="N23" s="8"/>
    </row>
    <row r="24" spans="1:14" ht="16" x14ac:dyDescent="0.2">
      <c r="A24" s="68" t="s">
        <v>2143</v>
      </c>
      <c r="B24" s="72" t="s">
        <v>2138</v>
      </c>
      <c r="C24" s="14" t="s">
        <v>2137</v>
      </c>
      <c r="D24" s="14" t="s">
        <v>2292</v>
      </c>
      <c r="E24" s="14" t="s">
        <v>1107</v>
      </c>
      <c r="F24" s="13"/>
      <c r="G24" s="10" t="s">
        <v>16</v>
      </c>
      <c r="H24" s="12">
        <v>188.3</v>
      </c>
      <c r="I24" s="12"/>
      <c r="J24" s="11">
        <v>6</v>
      </c>
      <c r="K24" s="11"/>
      <c r="L24" s="10" t="s">
        <v>2142</v>
      </c>
      <c r="M24" s="9" t="str">
        <f t="shared" si="0"/>
        <v/>
      </c>
      <c r="N24" s="8"/>
    </row>
    <row r="25" spans="1:14" ht="16" x14ac:dyDescent="0.2">
      <c r="A25" s="68" t="s">
        <v>2141</v>
      </c>
      <c r="B25" s="72" t="s">
        <v>2138</v>
      </c>
      <c r="C25" s="14" t="s">
        <v>2137</v>
      </c>
      <c r="D25" s="14" t="s">
        <v>2292</v>
      </c>
      <c r="E25" s="14" t="s">
        <v>1971</v>
      </c>
      <c r="F25" s="50"/>
      <c r="G25" s="10" t="s">
        <v>16</v>
      </c>
      <c r="H25" s="12">
        <v>169.95</v>
      </c>
      <c r="I25" s="12"/>
      <c r="J25" s="11">
        <v>1</v>
      </c>
      <c r="K25" s="11"/>
      <c r="L25" s="10" t="s">
        <v>2140</v>
      </c>
      <c r="M25" s="9" t="str">
        <f t="shared" si="0"/>
        <v/>
      </c>
      <c r="N25" s="8"/>
    </row>
    <row r="26" spans="1:14" ht="16" x14ac:dyDescent="0.2">
      <c r="A26" s="68" t="s">
        <v>2139</v>
      </c>
      <c r="B26" s="72" t="s">
        <v>2138</v>
      </c>
      <c r="C26" s="14" t="s">
        <v>2137</v>
      </c>
      <c r="D26" s="14" t="s">
        <v>2292</v>
      </c>
      <c r="E26" s="14" t="s">
        <v>1106</v>
      </c>
      <c r="F26" s="50"/>
      <c r="G26" s="10" t="s">
        <v>16</v>
      </c>
      <c r="H26" s="12">
        <v>144.19999999999999</v>
      </c>
      <c r="I26" s="12"/>
      <c r="J26" s="11">
        <v>1</v>
      </c>
      <c r="K26" s="11"/>
      <c r="L26" s="10" t="s">
        <v>2136</v>
      </c>
      <c r="M26" s="9" t="str">
        <f t="shared" si="0"/>
        <v/>
      </c>
      <c r="N26" s="8"/>
    </row>
    <row r="27" spans="1:14" ht="16" x14ac:dyDescent="0.2">
      <c r="A27" s="68" t="s">
        <v>2270</v>
      </c>
      <c r="B27" s="72" t="s">
        <v>21</v>
      </c>
      <c r="C27" s="14" t="s">
        <v>478</v>
      </c>
      <c r="D27" s="14" t="s">
        <v>15</v>
      </c>
      <c r="E27" s="14" t="s">
        <v>533</v>
      </c>
      <c r="F27" s="50"/>
      <c r="G27" s="10" t="s">
        <v>22</v>
      </c>
      <c r="H27" s="12">
        <v>162</v>
      </c>
      <c r="I27" s="12"/>
      <c r="J27" s="11">
        <v>1</v>
      </c>
      <c r="K27" s="11"/>
      <c r="L27" s="10" t="s">
        <v>2298</v>
      </c>
      <c r="M27" s="9" t="str">
        <f t="shared" si="0"/>
        <v/>
      </c>
      <c r="N27" s="8"/>
    </row>
    <row r="28" spans="1:14" ht="16" x14ac:dyDescent="0.2">
      <c r="A28" s="68" t="s">
        <v>2213</v>
      </c>
      <c r="B28" s="72" t="s">
        <v>21</v>
      </c>
      <c r="C28" s="14" t="s">
        <v>478</v>
      </c>
      <c r="D28" s="14" t="s">
        <v>15</v>
      </c>
      <c r="E28" s="14" t="s">
        <v>503</v>
      </c>
      <c r="F28" s="13"/>
      <c r="G28" s="10" t="s">
        <v>22</v>
      </c>
      <c r="H28" s="12">
        <v>144.9</v>
      </c>
      <c r="I28" s="12"/>
      <c r="J28" s="11">
        <v>27</v>
      </c>
      <c r="K28" s="11"/>
      <c r="L28" s="10" t="s">
        <v>2239</v>
      </c>
      <c r="M28" s="9" t="str">
        <f t="shared" si="0"/>
        <v/>
      </c>
      <c r="N28" s="8"/>
    </row>
    <row r="29" spans="1:14" ht="16" x14ac:dyDescent="0.2">
      <c r="A29" s="68" t="s">
        <v>2135</v>
      </c>
      <c r="B29" s="72" t="s">
        <v>21</v>
      </c>
      <c r="C29" s="14" t="s">
        <v>478</v>
      </c>
      <c r="D29" s="14" t="s">
        <v>15</v>
      </c>
      <c r="E29" s="14" t="s">
        <v>500</v>
      </c>
      <c r="F29" s="13" t="s">
        <v>246</v>
      </c>
      <c r="G29" s="10" t="s">
        <v>22</v>
      </c>
      <c r="H29" s="12">
        <v>114.3</v>
      </c>
      <c r="I29" s="12"/>
      <c r="J29" s="11">
        <v>54</v>
      </c>
      <c r="K29" s="11"/>
      <c r="L29" s="10" t="s">
        <v>2134</v>
      </c>
      <c r="M29" s="9" t="str">
        <f t="shared" si="0"/>
        <v/>
      </c>
      <c r="N29" s="8"/>
    </row>
    <row r="30" spans="1:14" ht="16" x14ac:dyDescent="0.2">
      <c r="A30" s="68" t="s">
        <v>2133</v>
      </c>
      <c r="B30" s="72" t="s">
        <v>21</v>
      </c>
      <c r="C30" s="14" t="s">
        <v>478</v>
      </c>
      <c r="D30" s="14" t="s">
        <v>15</v>
      </c>
      <c r="E30" s="14" t="s">
        <v>506</v>
      </c>
      <c r="F30" s="13" t="s">
        <v>246</v>
      </c>
      <c r="G30" s="10" t="s">
        <v>22</v>
      </c>
      <c r="H30" s="12">
        <v>92.8</v>
      </c>
      <c r="I30" s="12"/>
      <c r="J30" s="11">
        <v>4</v>
      </c>
      <c r="K30" s="11"/>
      <c r="L30" s="10" t="s">
        <v>2132</v>
      </c>
      <c r="M30" s="9" t="str">
        <f t="shared" si="0"/>
        <v/>
      </c>
      <c r="N30" s="8"/>
    </row>
    <row r="31" spans="1:14" ht="16" x14ac:dyDescent="0.2">
      <c r="A31" s="68" t="s">
        <v>2131</v>
      </c>
      <c r="B31" s="72" t="s">
        <v>21</v>
      </c>
      <c r="C31" s="14" t="s">
        <v>478</v>
      </c>
      <c r="D31" s="14" t="s">
        <v>15</v>
      </c>
      <c r="E31" s="14" t="s">
        <v>496</v>
      </c>
      <c r="F31" s="13" t="s">
        <v>246</v>
      </c>
      <c r="G31" s="10" t="s">
        <v>22</v>
      </c>
      <c r="H31" s="12">
        <v>71.150000000000006</v>
      </c>
      <c r="I31" s="12"/>
      <c r="J31" s="11">
        <v>68</v>
      </c>
      <c r="K31" s="11"/>
      <c r="L31" s="10" t="s">
        <v>2130</v>
      </c>
      <c r="M31" s="9" t="str">
        <f t="shared" si="0"/>
        <v/>
      </c>
      <c r="N31" s="8"/>
    </row>
    <row r="32" spans="1:14" ht="16" x14ac:dyDescent="0.2">
      <c r="A32" s="68" t="s">
        <v>2129</v>
      </c>
      <c r="B32" s="72" t="s">
        <v>21</v>
      </c>
      <c r="C32" s="14" t="s">
        <v>478</v>
      </c>
      <c r="D32" s="14" t="s">
        <v>15</v>
      </c>
      <c r="E32" s="14" t="s">
        <v>511</v>
      </c>
      <c r="F32" s="13"/>
      <c r="G32" s="10" t="s">
        <v>22</v>
      </c>
      <c r="H32" s="12">
        <v>47.15</v>
      </c>
      <c r="I32" s="12"/>
      <c r="J32" s="11">
        <v>116</v>
      </c>
      <c r="K32" s="11"/>
      <c r="L32" s="10" t="s">
        <v>2128</v>
      </c>
      <c r="M32" s="9" t="str">
        <f t="shared" si="0"/>
        <v/>
      </c>
      <c r="N32" s="8"/>
    </row>
    <row r="33" spans="1:14" ht="16" x14ac:dyDescent="0.2">
      <c r="A33" s="68" t="s">
        <v>2127</v>
      </c>
      <c r="B33" s="72" t="s">
        <v>21</v>
      </c>
      <c r="C33" s="14" t="s">
        <v>478</v>
      </c>
      <c r="D33" s="14" t="s">
        <v>423</v>
      </c>
      <c r="E33" s="14" t="s">
        <v>511</v>
      </c>
      <c r="F33" s="13"/>
      <c r="G33" s="10" t="s">
        <v>22</v>
      </c>
      <c r="H33" s="12">
        <v>42</v>
      </c>
      <c r="I33" s="12"/>
      <c r="J33" s="11">
        <v>500</v>
      </c>
      <c r="K33" s="11"/>
      <c r="L33" s="10" t="s">
        <v>2126</v>
      </c>
      <c r="M33" s="9" t="str">
        <f t="shared" si="0"/>
        <v/>
      </c>
      <c r="N33" s="8"/>
    </row>
    <row r="34" spans="1:14" ht="16" x14ac:dyDescent="0.2">
      <c r="A34" s="68" t="s">
        <v>481</v>
      </c>
      <c r="B34" s="72" t="s">
        <v>21</v>
      </c>
      <c r="C34" s="14" t="s">
        <v>478</v>
      </c>
      <c r="D34" s="14" t="s">
        <v>423</v>
      </c>
      <c r="E34" s="14" t="s">
        <v>260</v>
      </c>
      <c r="F34" s="13" t="s">
        <v>246</v>
      </c>
      <c r="G34" s="10" t="s">
        <v>22</v>
      </c>
      <c r="H34" s="12">
        <v>25.85</v>
      </c>
      <c r="I34" s="12"/>
      <c r="J34" s="11">
        <v>137</v>
      </c>
      <c r="K34" s="11"/>
      <c r="L34" s="10" t="s">
        <v>480</v>
      </c>
      <c r="M34" s="9" t="str">
        <f t="shared" si="0"/>
        <v/>
      </c>
      <c r="N34" s="8"/>
    </row>
    <row r="35" spans="1:14" ht="16" x14ac:dyDescent="0.2">
      <c r="A35" s="68" t="s">
        <v>2125</v>
      </c>
      <c r="B35" s="72" t="s">
        <v>21</v>
      </c>
      <c r="C35" s="14" t="s">
        <v>478</v>
      </c>
      <c r="D35" s="14" t="s">
        <v>2292</v>
      </c>
      <c r="E35" s="14" t="s">
        <v>2124</v>
      </c>
      <c r="F35" s="13" t="s">
        <v>246</v>
      </c>
      <c r="G35" s="10" t="s">
        <v>22</v>
      </c>
      <c r="H35" s="12">
        <v>126.2</v>
      </c>
      <c r="I35" s="12"/>
      <c r="J35" s="11">
        <v>117</v>
      </c>
      <c r="K35" s="11"/>
      <c r="L35" s="10" t="s">
        <v>2123</v>
      </c>
      <c r="M35" s="9" t="str">
        <f t="shared" si="0"/>
        <v/>
      </c>
      <c r="N35" s="8"/>
    </row>
    <row r="36" spans="1:14" ht="16" x14ac:dyDescent="0.2">
      <c r="A36" s="68" t="s">
        <v>2122</v>
      </c>
      <c r="B36" s="72" t="s">
        <v>21</v>
      </c>
      <c r="C36" s="14" t="s">
        <v>478</v>
      </c>
      <c r="D36" s="14" t="s">
        <v>2292</v>
      </c>
      <c r="E36" s="14" t="s">
        <v>1485</v>
      </c>
      <c r="F36" s="13" t="s">
        <v>246</v>
      </c>
      <c r="G36" s="10" t="s">
        <v>22</v>
      </c>
      <c r="H36" s="12">
        <v>96.1</v>
      </c>
      <c r="I36" s="12"/>
      <c r="J36" s="11">
        <v>264</v>
      </c>
      <c r="K36" s="11"/>
      <c r="L36" s="10" t="s">
        <v>2121</v>
      </c>
      <c r="M36" s="9" t="str">
        <f t="shared" si="0"/>
        <v/>
      </c>
      <c r="N36" s="8"/>
    </row>
    <row r="37" spans="1:14" ht="16" x14ac:dyDescent="0.2">
      <c r="A37" s="68" t="s">
        <v>2120</v>
      </c>
      <c r="B37" s="72" t="s">
        <v>21</v>
      </c>
      <c r="C37" s="14" t="s">
        <v>478</v>
      </c>
      <c r="D37" s="14" t="s">
        <v>2292</v>
      </c>
      <c r="E37" s="14" t="s">
        <v>1483</v>
      </c>
      <c r="F37" s="13" t="s">
        <v>246</v>
      </c>
      <c r="G37" s="10" t="s">
        <v>22</v>
      </c>
      <c r="H37" s="12">
        <v>90.4</v>
      </c>
      <c r="I37" s="12"/>
      <c r="J37" s="11">
        <v>285</v>
      </c>
      <c r="K37" s="11"/>
      <c r="L37" s="10" t="s">
        <v>2119</v>
      </c>
      <c r="M37" s="9" t="str">
        <f t="shared" si="0"/>
        <v/>
      </c>
      <c r="N37" s="8"/>
    </row>
    <row r="38" spans="1:14" ht="16" x14ac:dyDescent="0.2">
      <c r="A38" s="68" t="s">
        <v>2118</v>
      </c>
      <c r="B38" s="72" t="s">
        <v>21</v>
      </c>
      <c r="C38" s="14" t="s">
        <v>478</v>
      </c>
      <c r="D38" s="14" t="s">
        <v>2292</v>
      </c>
      <c r="E38" s="14" t="s">
        <v>496</v>
      </c>
      <c r="F38" s="13" t="s">
        <v>246</v>
      </c>
      <c r="G38" s="10" t="s">
        <v>22</v>
      </c>
      <c r="H38" s="12">
        <v>64.400000000000006</v>
      </c>
      <c r="I38" s="12"/>
      <c r="J38" s="11">
        <v>248</v>
      </c>
      <c r="K38" s="11"/>
      <c r="L38" s="10" t="s">
        <v>2117</v>
      </c>
      <c r="M38" s="9" t="str">
        <f t="shared" si="0"/>
        <v/>
      </c>
      <c r="N38" s="8"/>
    </row>
    <row r="39" spans="1:14" ht="16" x14ac:dyDescent="0.2">
      <c r="A39" s="68" t="s">
        <v>2116</v>
      </c>
      <c r="B39" s="72" t="s">
        <v>21</v>
      </c>
      <c r="C39" s="14" t="s">
        <v>478</v>
      </c>
      <c r="D39" s="14" t="s">
        <v>2292</v>
      </c>
      <c r="E39" s="14" t="s">
        <v>511</v>
      </c>
      <c r="F39" s="13" t="s">
        <v>246</v>
      </c>
      <c r="G39" s="10" t="s">
        <v>22</v>
      </c>
      <c r="H39" s="12">
        <v>42</v>
      </c>
      <c r="I39" s="12"/>
      <c r="J39" s="11">
        <v>319</v>
      </c>
      <c r="K39" s="11"/>
      <c r="L39" s="10" t="s">
        <v>2115</v>
      </c>
      <c r="M39" s="9" t="str">
        <f t="shared" si="0"/>
        <v/>
      </c>
      <c r="N39" s="8"/>
    </row>
    <row r="40" spans="1:14" ht="16" x14ac:dyDescent="0.2">
      <c r="A40" s="68" t="s">
        <v>479</v>
      </c>
      <c r="B40" s="72" t="s">
        <v>21</v>
      </c>
      <c r="C40" s="14" t="s">
        <v>478</v>
      </c>
      <c r="D40" s="14" t="s">
        <v>2292</v>
      </c>
      <c r="E40" s="14" t="s">
        <v>260</v>
      </c>
      <c r="F40" s="13"/>
      <c r="G40" s="10" t="s">
        <v>22</v>
      </c>
      <c r="H40" s="12">
        <v>25.85</v>
      </c>
      <c r="I40" s="12"/>
      <c r="J40" s="11">
        <v>6</v>
      </c>
      <c r="K40" s="11"/>
      <c r="L40" s="10" t="s">
        <v>477</v>
      </c>
      <c r="M40" s="9" t="str">
        <f t="shared" si="0"/>
        <v/>
      </c>
      <c r="N40" s="8"/>
    </row>
    <row r="41" spans="1:14" ht="16" x14ac:dyDescent="0.2">
      <c r="A41" s="68" t="s">
        <v>2114</v>
      </c>
      <c r="B41" s="72" t="s">
        <v>23</v>
      </c>
      <c r="C41" s="14" t="s">
        <v>2109</v>
      </c>
      <c r="D41" s="14" t="s">
        <v>15</v>
      </c>
      <c r="E41" s="14" t="s">
        <v>500</v>
      </c>
      <c r="F41" s="13" t="s">
        <v>246</v>
      </c>
      <c r="G41" s="10" t="s">
        <v>19</v>
      </c>
      <c r="H41" s="12">
        <v>107.7</v>
      </c>
      <c r="I41" s="12"/>
      <c r="J41" s="11">
        <v>7</v>
      </c>
      <c r="K41" s="11"/>
      <c r="L41" s="10" t="s">
        <v>2113</v>
      </c>
      <c r="M41" s="9" t="str">
        <f t="shared" si="0"/>
        <v/>
      </c>
      <c r="N41" s="8"/>
    </row>
    <row r="42" spans="1:14" ht="16" x14ac:dyDescent="0.2">
      <c r="A42" s="68" t="s">
        <v>2112</v>
      </c>
      <c r="B42" s="72" t="s">
        <v>23</v>
      </c>
      <c r="C42" s="14" t="s">
        <v>2109</v>
      </c>
      <c r="D42" s="14" t="s">
        <v>15</v>
      </c>
      <c r="E42" s="14" t="s">
        <v>506</v>
      </c>
      <c r="F42" s="13" t="s">
        <v>246</v>
      </c>
      <c r="G42" s="10" t="s">
        <v>19</v>
      </c>
      <c r="H42" s="12">
        <v>86.75</v>
      </c>
      <c r="I42" s="12"/>
      <c r="J42" s="11">
        <v>47</v>
      </c>
      <c r="K42" s="11"/>
      <c r="L42" s="10" t="s">
        <v>2111</v>
      </c>
      <c r="M42" s="9" t="str">
        <f t="shared" si="0"/>
        <v/>
      </c>
      <c r="N42" s="8"/>
    </row>
    <row r="43" spans="1:14" ht="16" x14ac:dyDescent="0.2">
      <c r="A43" s="68" t="s">
        <v>2110</v>
      </c>
      <c r="B43" s="72" t="s">
        <v>23</v>
      </c>
      <c r="C43" s="14" t="s">
        <v>2109</v>
      </c>
      <c r="D43" s="14" t="s">
        <v>15</v>
      </c>
      <c r="E43" s="14" t="s">
        <v>496</v>
      </c>
      <c r="F43" s="13" t="s">
        <v>246</v>
      </c>
      <c r="G43" s="10" t="s">
        <v>19</v>
      </c>
      <c r="H43" s="12">
        <v>68.400000000000006</v>
      </c>
      <c r="I43" s="12"/>
      <c r="J43" s="11">
        <v>54</v>
      </c>
      <c r="K43" s="11"/>
      <c r="L43" s="10" t="s">
        <v>2108</v>
      </c>
      <c r="M43" s="9" t="str">
        <f t="shared" si="0"/>
        <v/>
      </c>
      <c r="N43" s="8"/>
    </row>
    <row r="44" spans="1:14" ht="16" x14ac:dyDescent="0.2">
      <c r="A44" s="68" t="s">
        <v>2164</v>
      </c>
      <c r="B44" s="72" t="s">
        <v>2165</v>
      </c>
      <c r="C44" s="14" t="s">
        <v>2166</v>
      </c>
      <c r="D44" s="14" t="s">
        <v>15</v>
      </c>
      <c r="E44" s="14" t="s">
        <v>503</v>
      </c>
      <c r="F44" s="13"/>
      <c r="G44" s="10" t="s">
        <v>20</v>
      </c>
      <c r="H44" s="12">
        <v>166.25</v>
      </c>
      <c r="I44" s="12">
        <v>2.75</v>
      </c>
      <c r="J44" s="11"/>
      <c r="K44" s="11">
        <v>2</v>
      </c>
      <c r="L44" s="10" t="s">
        <v>2192</v>
      </c>
      <c r="M44" s="9" t="str">
        <f t="shared" si="0"/>
        <v/>
      </c>
      <c r="N44" s="8"/>
    </row>
    <row r="45" spans="1:14" ht="16" x14ac:dyDescent="0.2">
      <c r="A45" s="68" t="s">
        <v>2167</v>
      </c>
      <c r="B45" s="72" t="s">
        <v>2165</v>
      </c>
      <c r="C45" s="14" t="s">
        <v>2166</v>
      </c>
      <c r="D45" s="14" t="s">
        <v>15</v>
      </c>
      <c r="E45" s="14" t="s">
        <v>500</v>
      </c>
      <c r="F45" s="13"/>
      <c r="G45" s="10" t="s">
        <v>20</v>
      </c>
      <c r="H45" s="12">
        <v>134.1</v>
      </c>
      <c r="I45" s="12">
        <v>2.75</v>
      </c>
      <c r="J45" s="11">
        <v>4</v>
      </c>
      <c r="K45" s="11"/>
      <c r="L45" s="10" t="s">
        <v>2193</v>
      </c>
      <c r="M45" s="9" t="str">
        <f t="shared" si="0"/>
        <v/>
      </c>
      <c r="N45" s="8"/>
    </row>
    <row r="46" spans="1:14" ht="16" x14ac:dyDescent="0.2">
      <c r="A46" s="68" t="s">
        <v>2168</v>
      </c>
      <c r="B46" s="72" t="s">
        <v>2165</v>
      </c>
      <c r="C46" s="14" t="s">
        <v>2166</v>
      </c>
      <c r="D46" s="14" t="s">
        <v>15</v>
      </c>
      <c r="E46" s="14" t="s">
        <v>506</v>
      </c>
      <c r="F46" s="13"/>
      <c r="G46" s="10" t="s">
        <v>20</v>
      </c>
      <c r="H46" s="12">
        <v>109.2</v>
      </c>
      <c r="I46" s="12">
        <v>2.75</v>
      </c>
      <c r="J46" s="11"/>
      <c r="K46" s="11">
        <v>19</v>
      </c>
      <c r="L46" s="10" t="s">
        <v>2194</v>
      </c>
      <c r="M46" s="9" t="str">
        <f t="shared" si="0"/>
        <v/>
      </c>
      <c r="N46" s="8"/>
    </row>
    <row r="47" spans="1:14" ht="16" x14ac:dyDescent="0.2">
      <c r="A47" s="68" t="s">
        <v>476</v>
      </c>
      <c r="B47" s="72" t="s">
        <v>475</v>
      </c>
      <c r="C47" s="14" t="s">
        <v>474</v>
      </c>
      <c r="D47" s="14" t="s">
        <v>2292</v>
      </c>
      <c r="E47" s="14" t="s">
        <v>253</v>
      </c>
      <c r="F47" s="13"/>
      <c r="G47" s="10" t="s">
        <v>20</v>
      </c>
      <c r="H47" s="12">
        <v>32.450000000000003</v>
      </c>
      <c r="I47" s="12"/>
      <c r="J47" s="11">
        <v>59</v>
      </c>
      <c r="K47" s="11"/>
      <c r="L47" s="10" t="s">
        <v>473</v>
      </c>
      <c r="M47" s="9" t="str">
        <f t="shared" si="0"/>
        <v/>
      </c>
      <c r="N47" s="8"/>
    </row>
    <row r="48" spans="1:14" ht="16" x14ac:dyDescent="0.2">
      <c r="A48" s="68" t="s">
        <v>2107</v>
      </c>
      <c r="B48" s="72" t="s">
        <v>179</v>
      </c>
      <c r="C48" s="14" t="s">
        <v>2106</v>
      </c>
      <c r="D48" s="14" t="s">
        <v>15</v>
      </c>
      <c r="E48" s="14" t="s">
        <v>533</v>
      </c>
      <c r="F48" s="13"/>
      <c r="G48" s="10" t="s">
        <v>16</v>
      </c>
      <c r="H48" s="12">
        <v>186.7</v>
      </c>
      <c r="I48" s="12">
        <v>2</v>
      </c>
      <c r="J48" s="11">
        <v>1</v>
      </c>
      <c r="K48" s="11"/>
      <c r="L48" s="10" t="s">
        <v>2105</v>
      </c>
      <c r="M48" s="9" t="str">
        <f t="shared" si="0"/>
        <v/>
      </c>
      <c r="N48" s="8"/>
    </row>
    <row r="49" spans="1:14" ht="16" x14ac:dyDescent="0.2">
      <c r="A49" s="68" t="s">
        <v>2104</v>
      </c>
      <c r="B49" s="72" t="s">
        <v>178</v>
      </c>
      <c r="C49" s="14" t="s">
        <v>471</v>
      </c>
      <c r="D49" s="14" t="s">
        <v>15</v>
      </c>
      <c r="E49" s="14" t="s">
        <v>1626</v>
      </c>
      <c r="F49" s="13" t="s">
        <v>246</v>
      </c>
      <c r="G49" s="10" t="s">
        <v>16</v>
      </c>
      <c r="H49" s="12">
        <v>221.45</v>
      </c>
      <c r="I49" s="12"/>
      <c r="J49" s="11">
        <v>38</v>
      </c>
      <c r="K49" s="11"/>
      <c r="L49" s="10" t="s">
        <v>2103</v>
      </c>
      <c r="M49" s="9" t="str">
        <f t="shared" si="0"/>
        <v/>
      </c>
      <c r="N49" s="8"/>
    </row>
    <row r="50" spans="1:14" ht="16" x14ac:dyDescent="0.2">
      <c r="A50" s="68" t="s">
        <v>2102</v>
      </c>
      <c r="B50" s="72" t="s">
        <v>178</v>
      </c>
      <c r="C50" s="14" t="s">
        <v>471</v>
      </c>
      <c r="D50" s="14" t="s">
        <v>15</v>
      </c>
      <c r="E50" s="14" t="s">
        <v>2101</v>
      </c>
      <c r="F50" s="13" t="s">
        <v>246</v>
      </c>
      <c r="G50" s="10" t="s">
        <v>16</v>
      </c>
      <c r="H50" s="12">
        <v>206</v>
      </c>
      <c r="I50" s="12"/>
      <c r="J50" s="11">
        <v>53</v>
      </c>
      <c r="K50" s="11"/>
      <c r="L50" s="10" t="s">
        <v>2100</v>
      </c>
      <c r="M50" s="9" t="str">
        <f t="shared" si="0"/>
        <v/>
      </c>
      <c r="N50" s="8"/>
    </row>
    <row r="51" spans="1:14" ht="16" x14ac:dyDescent="0.2">
      <c r="A51" s="68" t="s">
        <v>2099</v>
      </c>
      <c r="B51" s="72" t="s">
        <v>178</v>
      </c>
      <c r="C51" s="14" t="s">
        <v>471</v>
      </c>
      <c r="D51" s="14" t="s">
        <v>15</v>
      </c>
      <c r="E51" s="14" t="s">
        <v>1127</v>
      </c>
      <c r="F51" s="13" t="s">
        <v>246</v>
      </c>
      <c r="G51" s="10" t="s">
        <v>16</v>
      </c>
      <c r="H51" s="12">
        <v>160</v>
      </c>
      <c r="I51" s="12"/>
      <c r="J51" s="11">
        <v>20</v>
      </c>
      <c r="K51" s="11"/>
      <c r="L51" s="10" t="s">
        <v>2098</v>
      </c>
      <c r="M51" s="9" t="str">
        <f t="shared" si="0"/>
        <v/>
      </c>
      <c r="N51" s="8"/>
    </row>
    <row r="52" spans="1:14" ht="16" x14ac:dyDescent="0.2">
      <c r="A52" s="68" t="s">
        <v>472</v>
      </c>
      <c r="B52" s="72" t="s">
        <v>178</v>
      </c>
      <c r="C52" s="14" t="s">
        <v>471</v>
      </c>
      <c r="D52" s="14" t="s">
        <v>15</v>
      </c>
      <c r="E52" s="14" t="s">
        <v>253</v>
      </c>
      <c r="F52" s="13"/>
      <c r="G52" s="10" t="s">
        <v>16</v>
      </c>
      <c r="H52" s="12">
        <v>34.9</v>
      </c>
      <c r="I52" s="12"/>
      <c r="J52" s="11">
        <v>389</v>
      </c>
      <c r="K52" s="11"/>
      <c r="L52" s="10" t="s">
        <v>470</v>
      </c>
      <c r="M52" s="9" t="str">
        <f t="shared" si="0"/>
        <v/>
      </c>
      <c r="N52" s="8"/>
    </row>
    <row r="53" spans="1:14" ht="16" x14ac:dyDescent="0.2">
      <c r="A53" s="68" t="s">
        <v>2097</v>
      </c>
      <c r="B53" s="72" t="s">
        <v>2092</v>
      </c>
      <c r="C53" s="14" t="s">
        <v>2091</v>
      </c>
      <c r="D53" s="14" t="s">
        <v>15</v>
      </c>
      <c r="E53" s="14" t="s">
        <v>503</v>
      </c>
      <c r="F53" s="13"/>
      <c r="G53" s="10" t="s">
        <v>17</v>
      </c>
      <c r="H53" s="12">
        <v>154.4</v>
      </c>
      <c r="I53" s="12">
        <v>2.75</v>
      </c>
      <c r="J53" s="11">
        <v>1</v>
      </c>
      <c r="K53" s="11"/>
      <c r="L53" s="10" t="s">
        <v>2096</v>
      </c>
      <c r="M53" s="9" t="str">
        <f t="shared" si="0"/>
        <v/>
      </c>
      <c r="N53" s="8"/>
    </row>
    <row r="54" spans="1:14" ht="16" x14ac:dyDescent="0.2">
      <c r="A54" s="68" t="s">
        <v>2095</v>
      </c>
      <c r="B54" s="72" t="s">
        <v>2092</v>
      </c>
      <c r="C54" s="14" t="s">
        <v>2091</v>
      </c>
      <c r="D54" s="14" t="s">
        <v>15</v>
      </c>
      <c r="E54" s="14" t="s">
        <v>500</v>
      </c>
      <c r="F54" s="13" t="s">
        <v>246</v>
      </c>
      <c r="G54" s="10" t="s">
        <v>17</v>
      </c>
      <c r="H54" s="12">
        <v>132.05000000000001</v>
      </c>
      <c r="I54" s="12">
        <v>2.75</v>
      </c>
      <c r="J54" s="11">
        <v>13</v>
      </c>
      <c r="K54" s="11"/>
      <c r="L54" s="10" t="s">
        <v>2094</v>
      </c>
      <c r="M54" s="9" t="str">
        <f t="shared" si="0"/>
        <v/>
      </c>
      <c r="N54" s="8"/>
    </row>
    <row r="55" spans="1:14" ht="16" x14ac:dyDescent="0.2">
      <c r="A55" s="68" t="s">
        <v>2093</v>
      </c>
      <c r="B55" s="72" t="s">
        <v>2092</v>
      </c>
      <c r="C55" s="14" t="s">
        <v>2091</v>
      </c>
      <c r="D55" s="14" t="s">
        <v>15</v>
      </c>
      <c r="E55" s="14" t="s">
        <v>506</v>
      </c>
      <c r="F55" s="13" t="s">
        <v>246</v>
      </c>
      <c r="G55" s="10" t="s">
        <v>17</v>
      </c>
      <c r="H55" s="12">
        <v>115</v>
      </c>
      <c r="I55" s="12">
        <v>2.75</v>
      </c>
      <c r="J55" s="11">
        <v>4</v>
      </c>
      <c r="K55" s="11"/>
      <c r="L55" s="10" t="s">
        <v>2090</v>
      </c>
      <c r="M55" s="9" t="str">
        <f t="shared" si="0"/>
        <v/>
      </c>
      <c r="N55" s="8"/>
    </row>
    <row r="56" spans="1:14" ht="16" x14ac:dyDescent="0.2">
      <c r="A56" s="68" t="s">
        <v>2089</v>
      </c>
      <c r="B56" s="72" t="s">
        <v>2086</v>
      </c>
      <c r="C56" s="14" t="s">
        <v>2085</v>
      </c>
      <c r="D56" s="14" t="s">
        <v>2292</v>
      </c>
      <c r="E56" s="14" t="s">
        <v>1971</v>
      </c>
      <c r="F56" s="13"/>
      <c r="G56" s="10" t="s">
        <v>16</v>
      </c>
      <c r="H56" s="12">
        <v>131.35</v>
      </c>
      <c r="I56" s="12"/>
      <c r="J56" s="11">
        <v>2</v>
      </c>
      <c r="K56" s="11"/>
      <c r="L56" s="10" t="s">
        <v>2088</v>
      </c>
      <c r="M56" s="9" t="str">
        <f t="shared" si="0"/>
        <v/>
      </c>
      <c r="N56" s="8"/>
    </row>
    <row r="57" spans="1:14" ht="16" x14ac:dyDescent="0.2">
      <c r="A57" s="68" t="s">
        <v>2087</v>
      </c>
      <c r="B57" s="72" t="s">
        <v>2086</v>
      </c>
      <c r="C57" s="14" t="s">
        <v>2085</v>
      </c>
      <c r="D57" s="14" t="s">
        <v>2292</v>
      </c>
      <c r="E57" s="14" t="s">
        <v>1106</v>
      </c>
      <c r="F57" s="13"/>
      <c r="G57" s="10" t="s">
        <v>16</v>
      </c>
      <c r="H57" s="12">
        <v>125.95</v>
      </c>
      <c r="I57" s="12"/>
      <c r="J57" s="11">
        <v>24</v>
      </c>
      <c r="K57" s="11"/>
      <c r="L57" s="10" t="s">
        <v>2084</v>
      </c>
      <c r="M57" s="9" t="str">
        <f t="shared" si="0"/>
        <v/>
      </c>
      <c r="N57" s="8"/>
    </row>
    <row r="58" spans="1:14" ht="16" x14ac:dyDescent="0.2">
      <c r="A58" s="68" t="s">
        <v>2417</v>
      </c>
      <c r="B58" s="72" t="s">
        <v>25</v>
      </c>
      <c r="C58" s="14" t="s">
        <v>2075</v>
      </c>
      <c r="D58" s="14" t="s">
        <v>2292</v>
      </c>
      <c r="E58" s="14" t="s">
        <v>1971</v>
      </c>
      <c r="F58" s="13"/>
      <c r="G58" s="10" t="s">
        <v>16</v>
      </c>
      <c r="H58" s="12">
        <v>161.55000000000001</v>
      </c>
      <c r="I58" s="12"/>
      <c r="J58" s="11">
        <v>19</v>
      </c>
      <c r="K58" s="11"/>
      <c r="L58" s="10" t="s">
        <v>2418</v>
      </c>
      <c r="M58" s="9" t="str">
        <f t="shared" si="0"/>
        <v/>
      </c>
      <c r="N58" s="8"/>
    </row>
    <row r="59" spans="1:14" ht="16" x14ac:dyDescent="0.2">
      <c r="A59" s="68" t="s">
        <v>2419</v>
      </c>
      <c r="B59" s="72" t="s">
        <v>25</v>
      </c>
      <c r="C59" s="14" t="s">
        <v>2075</v>
      </c>
      <c r="D59" s="14" t="s">
        <v>2292</v>
      </c>
      <c r="E59" s="14" t="s">
        <v>1106</v>
      </c>
      <c r="F59" s="13"/>
      <c r="G59" s="10" t="s">
        <v>16</v>
      </c>
      <c r="H59" s="12">
        <v>145.55000000000001</v>
      </c>
      <c r="I59" s="12"/>
      <c r="J59" s="11">
        <v>58</v>
      </c>
      <c r="K59" s="11"/>
      <c r="L59" s="10" t="s">
        <v>2420</v>
      </c>
      <c r="M59" s="9" t="str">
        <f t="shared" si="0"/>
        <v/>
      </c>
      <c r="N59" s="8"/>
    </row>
    <row r="60" spans="1:14" ht="16" x14ac:dyDescent="0.2">
      <c r="A60" s="68" t="s">
        <v>2421</v>
      </c>
      <c r="B60" s="72" t="s">
        <v>25</v>
      </c>
      <c r="C60" s="14" t="s">
        <v>2075</v>
      </c>
      <c r="D60" s="14" t="s">
        <v>2292</v>
      </c>
      <c r="E60" s="14" t="s">
        <v>861</v>
      </c>
      <c r="F60" s="50"/>
      <c r="G60" s="10" t="s">
        <v>16</v>
      </c>
      <c r="H60" s="12">
        <v>158</v>
      </c>
      <c r="I60" s="12"/>
      <c r="J60" s="11">
        <v>1</v>
      </c>
      <c r="K60" s="11"/>
      <c r="L60" s="10" t="s">
        <v>2422</v>
      </c>
      <c r="M60" s="9" t="str">
        <f t="shared" si="0"/>
        <v/>
      </c>
      <c r="N60" s="8"/>
    </row>
    <row r="61" spans="1:14" ht="16" x14ac:dyDescent="0.2">
      <c r="A61" s="68" t="s">
        <v>2423</v>
      </c>
      <c r="B61" s="72" t="s">
        <v>25</v>
      </c>
      <c r="C61" s="14" t="s">
        <v>2075</v>
      </c>
      <c r="D61" s="14" t="s">
        <v>2292</v>
      </c>
      <c r="E61" s="14" t="s">
        <v>859</v>
      </c>
      <c r="F61" s="13"/>
      <c r="G61" s="10" t="s">
        <v>16</v>
      </c>
      <c r="H61" s="12">
        <v>152.30000000000001</v>
      </c>
      <c r="I61" s="12"/>
      <c r="J61" s="11">
        <v>17</v>
      </c>
      <c r="K61" s="11"/>
      <c r="L61" s="10" t="s">
        <v>2424</v>
      </c>
      <c r="M61" s="9" t="str">
        <f t="shared" si="0"/>
        <v/>
      </c>
      <c r="N61" s="8"/>
    </row>
    <row r="62" spans="1:14" ht="16" x14ac:dyDescent="0.2">
      <c r="A62" s="68" t="s">
        <v>2360</v>
      </c>
      <c r="B62" s="72" t="s">
        <v>25</v>
      </c>
      <c r="C62" s="14" t="s">
        <v>2075</v>
      </c>
      <c r="D62" s="14" t="s">
        <v>2292</v>
      </c>
      <c r="E62" s="14" t="s">
        <v>1483</v>
      </c>
      <c r="F62" s="50"/>
      <c r="G62" s="10" t="s">
        <v>16</v>
      </c>
      <c r="H62" s="12">
        <v>135</v>
      </c>
      <c r="I62" s="12"/>
      <c r="J62" s="11">
        <v>19</v>
      </c>
      <c r="K62" s="11"/>
      <c r="L62" s="10" t="s">
        <v>2361</v>
      </c>
      <c r="M62" s="9" t="str">
        <f t="shared" ref="M62:M109" si="1">IF(N62="","",H62-($M$7*H62))</f>
        <v/>
      </c>
      <c r="N62" s="8"/>
    </row>
    <row r="63" spans="1:14" ht="16" x14ac:dyDescent="0.2">
      <c r="A63" s="68" t="s">
        <v>2083</v>
      </c>
      <c r="B63" s="72" t="s">
        <v>25</v>
      </c>
      <c r="C63" s="14" t="s">
        <v>2075</v>
      </c>
      <c r="D63" s="14" t="s">
        <v>2292</v>
      </c>
      <c r="E63" s="14" t="s">
        <v>857</v>
      </c>
      <c r="F63" s="13"/>
      <c r="G63" s="10" t="s">
        <v>16</v>
      </c>
      <c r="H63" s="12">
        <v>127.7</v>
      </c>
      <c r="I63" s="12"/>
      <c r="J63" s="11">
        <v>500</v>
      </c>
      <c r="K63" s="11"/>
      <c r="L63" s="10" t="s">
        <v>2082</v>
      </c>
      <c r="M63" s="9" t="str">
        <f t="shared" si="1"/>
        <v/>
      </c>
      <c r="N63" s="8"/>
    </row>
    <row r="64" spans="1:14" ht="16" x14ac:dyDescent="0.2">
      <c r="A64" s="68" t="s">
        <v>2081</v>
      </c>
      <c r="B64" s="72" t="s">
        <v>25</v>
      </c>
      <c r="C64" s="14" t="s">
        <v>2075</v>
      </c>
      <c r="D64" s="14" t="s">
        <v>2292</v>
      </c>
      <c r="E64" s="14" t="s">
        <v>2080</v>
      </c>
      <c r="F64" s="13"/>
      <c r="G64" s="10" t="s">
        <v>16</v>
      </c>
      <c r="H64" s="12">
        <v>117.7</v>
      </c>
      <c r="I64" s="12"/>
      <c r="J64" s="11">
        <v>129</v>
      </c>
      <c r="K64" s="11"/>
      <c r="L64" s="10" t="s">
        <v>2079</v>
      </c>
      <c r="M64" s="9" t="str">
        <f t="shared" si="1"/>
        <v/>
      </c>
      <c r="N64" s="8"/>
    </row>
    <row r="65" spans="1:14" ht="16" x14ac:dyDescent="0.2">
      <c r="A65" s="68" t="s">
        <v>2078</v>
      </c>
      <c r="B65" s="72" t="s">
        <v>25</v>
      </c>
      <c r="C65" s="14" t="s">
        <v>2075</v>
      </c>
      <c r="D65" s="14" t="s">
        <v>2292</v>
      </c>
      <c r="E65" s="14" t="s">
        <v>496</v>
      </c>
      <c r="F65" s="13"/>
      <c r="G65" s="10" t="s">
        <v>16</v>
      </c>
      <c r="H65" s="12">
        <v>102.5</v>
      </c>
      <c r="I65" s="12"/>
      <c r="J65" s="11">
        <v>500</v>
      </c>
      <c r="K65" s="11"/>
      <c r="L65" s="10" t="s">
        <v>2077</v>
      </c>
      <c r="M65" s="9" t="str">
        <f t="shared" si="1"/>
        <v/>
      </c>
      <c r="N65" s="8"/>
    </row>
    <row r="66" spans="1:14" ht="16" x14ac:dyDescent="0.2">
      <c r="A66" s="68" t="s">
        <v>2076</v>
      </c>
      <c r="B66" s="72" t="s">
        <v>25</v>
      </c>
      <c r="C66" s="14" t="s">
        <v>2075</v>
      </c>
      <c r="D66" s="14" t="s">
        <v>2292</v>
      </c>
      <c r="E66" s="14" t="s">
        <v>511</v>
      </c>
      <c r="F66" s="13"/>
      <c r="G66" s="10" t="s">
        <v>16</v>
      </c>
      <c r="H66" s="12">
        <v>69.45</v>
      </c>
      <c r="I66" s="12"/>
      <c r="J66" s="11">
        <v>30</v>
      </c>
      <c r="K66" s="11"/>
      <c r="L66" s="10" t="s">
        <v>2074</v>
      </c>
      <c r="M66" s="9" t="str">
        <f t="shared" si="1"/>
        <v/>
      </c>
      <c r="N66" s="8"/>
    </row>
    <row r="67" spans="1:14" ht="16" x14ac:dyDescent="0.2">
      <c r="A67" s="68" t="s">
        <v>2073</v>
      </c>
      <c r="B67" s="72" t="s">
        <v>2058</v>
      </c>
      <c r="C67" s="14" t="s">
        <v>2057</v>
      </c>
      <c r="D67" s="14" t="s">
        <v>15</v>
      </c>
      <c r="E67" s="14" t="s">
        <v>1626</v>
      </c>
      <c r="F67" s="13"/>
      <c r="G67" s="10" t="s">
        <v>16</v>
      </c>
      <c r="H67" s="12">
        <v>222</v>
      </c>
      <c r="I67" s="12"/>
      <c r="J67" s="11">
        <v>2</v>
      </c>
      <c r="K67" s="11"/>
      <c r="L67" s="10" t="s">
        <v>2072</v>
      </c>
      <c r="M67" s="9" t="str">
        <f t="shared" si="1"/>
        <v/>
      </c>
      <c r="N67" s="8"/>
    </row>
    <row r="68" spans="1:14" ht="16" x14ac:dyDescent="0.2">
      <c r="A68" s="68" t="s">
        <v>2071</v>
      </c>
      <c r="B68" s="72" t="s">
        <v>2058</v>
      </c>
      <c r="C68" s="14" t="s">
        <v>2057</v>
      </c>
      <c r="D68" s="14" t="s">
        <v>15</v>
      </c>
      <c r="E68" s="14" t="s">
        <v>1037</v>
      </c>
      <c r="F68" s="13"/>
      <c r="G68" s="10" t="s">
        <v>16</v>
      </c>
      <c r="H68" s="12">
        <v>235.75</v>
      </c>
      <c r="I68" s="12"/>
      <c r="J68" s="11">
        <v>5</v>
      </c>
      <c r="K68" s="11"/>
      <c r="L68" s="10" t="s">
        <v>2070</v>
      </c>
      <c r="M68" s="9" t="str">
        <f t="shared" si="1"/>
        <v/>
      </c>
      <c r="N68" s="8"/>
    </row>
    <row r="69" spans="1:14" ht="16" x14ac:dyDescent="0.2">
      <c r="A69" s="68" t="s">
        <v>2069</v>
      </c>
      <c r="B69" s="72" t="s">
        <v>2058</v>
      </c>
      <c r="C69" s="14" t="s">
        <v>2057</v>
      </c>
      <c r="D69" s="14" t="s">
        <v>15</v>
      </c>
      <c r="E69" s="14" t="s">
        <v>505</v>
      </c>
      <c r="F69" s="13"/>
      <c r="G69" s="10" t="s">
        <v>16</v>
      </c>
      <c r="H69" s="12">
        <v>222.1</v>
      </c>
      <c r="I69" s="12"/>
      <c r="J69" s="11">
        <v>17</v>
      </c>
      <c r="K69" s="11"/>
      <c r="L69" s="10" t="s">
        <v>2068</v>
      </c>
      <c r="M69" s="9" t="str">
        <f t="shared" si="1"/>
        <v/>
      </c>
      <c r="N69" s="8"/>
    </row>
    <row r="70" spans="1:14" ht="16" x14ac:dyDescent="0.2">
      <c r="A70" s="68" t="s">
        <v>2067</v>
      </c>
      <c r="B70" s="72" t="s">
        <v>2058</v>
      </c>
      <c r="C70" s="14" t="s">
        <v>2057</v>
      </c>
      <c r="D70" s="14" t="s">
        <v>15</v>
      </c>
      <c r="E70" s="14" t="s">
        <v>533</v>
      </c>
      <c r="F70" s="13"/>
      <c r="G70" s="10" t="s">
        <v>16</v>
      </c>
      <c r="H70" s="12">
        <v>209.25</v>
      </c>
      <c r="I70" s="12"/>
      <c r="J70" s="11">
        <v>39</v>
      </c>
      <c r="K70" s="11"/>
      <c r="L70" s="10" t="s">
        <v>2066</v>
      </c>
      <c r="M70" s="9" t="str">
        <f t="shared" si="1"/>
        <v/>
      </c>
      <c r="N70" s="8"/>
    </row>
    <row r="71" spans="1:14" ht="16" x14ac:dyDescent="0.2">
      <c r="A71" s="68" t="s">
        <v>2425</v>
      </c>
      <c r="B71" s="72" t="s">
        <v>2058</v>
      </c>
      <c r="C71" s="14" t="s">
        <v>2057</v>
      </c>
      <c r="D71" s="14" t="s">
        <v>15</v>
      </c>
      <c r="E71" s="14" t="s">
        <v>1127</v>
      </c>
      <c r="F71" s="13"/>
      <c r="G71" s="10" t="s">
        <v>16</v>
      </c>
      <c r="H71" s="12">
        <v>191.45</v>
      </c>
      <c r="I71" s="12"/>
      <c r="J71" s="11">
        <v>152</v>
      </c>
      <c r="K71" s="11"/>
      <c r="L71" s="10" t="s">
        <v>2426</v>
      </c>
      <c r="M71" s="9" t="str">
        <f t="shared" si="1"/>
        <v/>
      </c>
      <c r="N71" s="8"/>
    </row>
    <row r="72" spans="1:14" ht="16" x14ac:dyDescent="0.2">
      <c r="A72" s="68" t="s">
        <v>2065</v>
      </c>
      <c r="B72" s="72" t="s">
        <v>2058</v>
      </c>
      <c r="C72" s="14" t="s">
        <v>2057</v>
      </c>
      <c r="D72" s="14" t="s">
        <v>15</v>
      </c>
      <c r="E72" s="14" t="s">
        <v>624</v>
      </c>
      <c r="F72" s="13" t="s">
        <v>246</v>
      </c>
      <c r="G72" s="10" t="s">
        <v>16</v>
      </c>
      <c r="H72" s="12">
        <v>180</v>
      </c>
      <c r="I72" s="12"/>
      <c r="J72" s="11">
        <v>3</v>
      </c>
      <c r="K72" s="11"/>
      <c r="L72" s="10" t="s">
        <v>2064</v>
      </c>
      <c r="M72" s="9" t="str">
        <f t="shared" si="1"/>
        <v/>
      </c>
      <c r="N72" s="8"/>
    </row>
    <row r="73" spans="1:14" ht="16" x14ac:dyDescent="0.2">
      <c r="A73" s="68" t="s">
        <v>2063</v>
      </c>
      <c r="B73" s="43" t="s">
        <v>2058</v>
      </c>
      <c r="C73" s="40" t="s">
        <v>2057</v>
      </c>
      <c r="D73" s="40" t="s">
        <v>2022</v>
      </c>
      <c r="E73" s="40" t="s">
        <v>2007</v>
      </c>
      <c r="F73" s="13"/>
      <c r="G73" s="41" t="s">
        <v>16</v>
      </c>
      <c r="H73" s="42">
        <v>164.45</v>
      </c>
      <c r="I73" s="42"/>
      <c r="J73" s="48">
        <v>104</v>
      </c>
      <c r="K73" s="48"/>
      <c r="L73" s="40" t="s">
        <v>2062</v>
      </c>
      <c r="M73" s="9" t="str">
        <f t="shared" si="1"/>
        <v/>
      </c>
      <c r="N73" s="8"/>
    </row>
    <row r="74" spans="1:14" ht="16" x14ac:dyDescent="0.2">
      <c r="A74" s="68" t="s">
        <v>2061</v>
      </c>
      <c r="B74" s="43" t="s">
        <v>2058</v>
      </c>
      <c r="C74" s="40" t="s">
        <v>2057</v>
      </c>
      <c r="D74" s="40" t="s">
        <v>2022</v>
      </c>
      <c r="E74" s="40" t="s">
        <v>2060</v>
      </c>
      <c r="F74" s="13"/>
      <c r="G74" s="41" t="s">
        <v>16</v>
      </c>
      <c r="H74" s="42">
        <v>158.94999999999999</v>
      </c>
      <c r="I74" s="42"/>
      <c r="J74" s="48">
        <v>37</v>
      </c>
      <c r="K74" s="48"/>
      <c r="L74" s="40" t="s">
        <v>2059</v>
      </c>
      <c r="M74" s="9" t="str">
        <f t="shared" si="1"/>
        <v/>
      </c>
      <c r="N74" s="8"/>
    </row>
    <row r="75" spans="1:14" ht="16" x14ac:dyDescent="0.2">
      <c r="A75" s="68" t="s">
        <v>2336</v>
      </c>
      <c r="B75" s="43" t="s">
        <v>2337</v>
      </c>
      <c r="C75" s="40" t="s">
        <v>2338</v>
      </c>
      <c r="D75" s="40" t="s">
        <v>2292</v>
      </c>
      <c r="E75" s="40" t="s">
        <v>2007</v>
      </c>
      <c r="F75" s="13"/>
      <c r="G75" s="41" t="s">
        <v>17</v>
      </c>
      <c r="H75" s="42">
        <v>95</v>
      </c>
      <c r="I75" s="42"/>
      <c r="J75" s="11">
        <v>12</v>
      </c>
      <c r="K75" s="48"/>
      <c r="L75" s="40" t="s">
        <v>2339</v>
      </c>
      <c r="M75" s="9" t="str">
        <f t="shared" si="1"/>
        <v/>
      </c>
      <c r="N75" s="8"/>
    </row>
    <row r="76" spans="1:14" ht="16" x14ac:dyDescent="0.2">
      <c r="A76" s="68" t="s">
        <v>2362</v>
      </c>
      <c r="B76" s="43" t="s">
        <v>2363</v>
      </c>
      <c r="C76" s="40" t="s">
        <v>2364</v>
      </c>
      <c r="D76" s="40" t="s">
        <v>2292</v>
      </c>
      <c r="E76" s="40" t="s">
        <v>2365</v>
      </c>
      <c r="F76" s="13"/>
      <c r="G76" s="41" t="s">
        <v>16</v>
      </c>
      <c r="H76" s="42">
        <v>135</v>
      </c>
      <c r="I76" s="42"/>
      <c r="J76" s="48">
        <v>3</v>
      </c>
      <c r="K76" s="48"/>
      <c r="L76" s="40" t="s">
        <v>2366</v>
      </c>
      <c r="M76" s="9" t="str">
        <f t="shared" si="1"/>
        <v/>
      </c>
      <c r="N76" s="8"/>
    </row>
    <row r="77" spans="1:14" ht="16" x14ac:dyDescent="0.2">
      <c r="A77" s="68" t="s">
        <v>2367</v>
      </c>
      <c r="B77" s="43" t="s">
        <v>2363</v>
      </c>
      <c r="C77" s="40" t="s">
        <v>2364</v>
      </c>
      <c r="D77" s="40" t="s">
        <v>2292</v>
      </c>
      <c r="E77" s="40" t="s">
        <v>2007</v>
      </c>
      <c r="F77" s="13"/>
      <c r="G77" s="41" t="s">
        <v>16</v>
      </c>
      <c r="H77" s="42">
        <v>124.25</v>
      </c>
      <c r="I77" s="42"/>
      <c r="J77" s="48">
        <v>12</v>
      </c>
      <c r="K77" s="48"/>
      <c r="L77" s="40" t="s">
        <v>2368</v>
      </c>
      <c r="M77" s="9" t="str">
        <f t="shared" si="1"/>
        <v/>
      </c>
      <c r="N77" s="8"/>
    </row>
    <row r="78" spans="1:14" ht="16" x14ac:dyDescent="0.2">
      <c r="A78" s="68" t="s">
        <v>2056</v>
      </c>
      <c r="B78" s="43" t="s">
        <v>180</v>
      </c>
      <c r="C78" s="40" t="s">
        <v>2049</v>
      </c>
      <c r="D78" s="40" t="s">
        <v>2292</v>
      </c>
      <c r="E78" s="40" t="s">
        <v>1971</v>
      </c>
      <c r="F78" s="13"/>
      <c r="G78" s="41" t="s">
        <v>16</v>
      </c>
      <c r="H78" s="42">
        <v>120.3</v>
      </c>
      <c r="I78" s="42"/>
      <c r="J78" s="48">
        <v>50</v>
      </c>
      <c r="K78" s="48"/>
      <c r="L78" s="40" t="s">
        <v>2055</v>
      </c>
      <c r="M78" s="9" t="str">
        <f t="shared" si="1"/>
        <v/>
      </c>
      <c r="N78" s="8"/>
    </row>
    <row r="79" spans="1:14" ht="16" x14ac:dyDescent="0.2">
      <c r="A79" s="68" t="s">
        <v>2054</v>
      </c>
      <c r="B79" s="43" t="s">
        <v>180</v>
      </c>
      <c r="C79" s="40" t="s">
        <v>2049</v>
      </c>
      <c r="D79" s="40" t="s">
        <v>2292</v>
      </c>
      <c r="E79" s="40" t="s">
        <v>1106</v>
      </c>
      <c r="F79" s="13" t="s">
        <v>246</v>
      </c>
      <c r="G79" s="41" t="s">
        <v>16</v>
      </c>
      <c r="H79" s="42">
        <v>118</v>
      </c>
      <c r="I79" s="42"/>
      <c r="J79" s="48">
        <v>33</v>
      </c>
      <c r="K79" s="48"/>
      <c r="L79" s="40" t="s">
        <v>2053</v>
      </c>
      <c r="M79" s="9" t="str">
        <f t="shared" si="1"/>
        <v/>
      </c>
      <c r="N79" s="8"/>
    </row>
    <row r="80" spans="1:14" ht="16" x14ac:dyDescent="0.2">
      <c r="A80" s="68" t="s">
        <v>2052</v>
      </c>
      <c r="B80" s="43" t="s">
        <v>180</v>
      </c>
      <c r="C80" s="40" t="s">
        <v>2049</v>
      </c>
      <c r="D80" s="40" t="s">
        <v>2292</v>
      </c>
      <c r="E80" s="40" t="s">
        <v>1483</v>
      </c>
      <c r="F80" s="50"/>
      <c r="G80" s="41" t="s">
        <v>16</v>
      </c>
      <c r="H80" s="42">
        <v>109</v>
      </c>
      <c r="I80" s="42"/>
      <c r="J80" s="48">
        <v>153</v>
      </c>
      <c r="K80" s="48"/>
      <c r="L80" s="40" t="s">
        <v>2051</v>
      </c>
      <c r="M80" s="9" t="str">
        <f t="shared" si="1"/>
        <v/>
      </c>
      <c r="N80" s="8"/>
    </row>
    <row r="81" spans="1:14" ht="16" x14ac:dyDescent="0.2">
      <c r="A81" s="68" t="s">
        <v>2050</v>
      </c>
      <c r="B81" s="43" t="s">
        <v>180</v>
      </c>
      <c r="C81" s="40" t="s">
        <v>2049</v>
      </c>
      <c r="D81" s="40" t="s">
        <v>2292</v>
      </c>
      <c r="E81" s="40" t="s">
        <v>857</v>
      </c>
      <c r="F81" s="13"/>
      <c r="G81" s="41" t="s">
        <v>16</v>
      </c>
      <c r="H81" s="42">
        <v>108.4</v>
      </c>
      <c r="I81" s="42"/>
      <c r="J81" s="11">
        <v>127</v>
      </c>
      <c r="K81" s="48"/>
      <c r="L81" s="40" t="s">
        <v>2048</v>
      </c>
      <c r="M81" s="9" t="str">
        <f t="shared" si="1"/>
        <v/>
      </c>
      <c r="N81" s="8"/>
    </row>
    <row r="82" spans="1:14" ht="16" x14ac:dyDescent="0.2">
      <c r="A82" s="68" t="s">
        <v>2047</v>
      </c>
      <c r="B82" s="43" t="s">
        <v>182</v>
      </c>
      <c r="C82" s="40" t="s">
        <v>2046</v>
      </c>
      <c r="D82" s="40" t="s">
        <v>2022</v>
      </c>
      <c r="E82" s="40" t="s">
        <v>1127</v>
      </c>
      <c r="F82" s="13"/>
      <c r="G82" s="41" t="s">
        <v>16</v>
      </c>
      <c r="H82" s="42">
        <v>153</v>
      </c>
      <c r="I82" s="42"/>
      <c r="J82" s="48">
        <v>1</v>
      </c>
      <c r="K82" s="48"/>
      <c r="L82" s="40" t="s">
        <v>2045</v>
      </c>
      <c r="M82" s="9" t="str">
        <f t="shared" si="1"/>
        <v/>
      </c>
      <c r="N82" s="8"/>
    </row>
    <row r="83" spans="1:14" ht="16" x14ac:dyDescent="0.2">
      <c r="A83" s="68" t="s">
        <v>2044</v>
      </c>
      <c r="B83" s="43" t="s">
        <v>181</v>
      </c>
      <c r="C83" s="40" t="s">
        <v>2023</v>
      </c>
      <c r="D83" s="40" t="s">
        <v>15</v>
      </c>
      <c r="E83" s="40" t="s">
        <v>1037</v>
      </c>
      <c r="F83" s="13"/>
      <c r="G83" s="41" t="s">
        <v>16</v>
      </c>
      <c r="H83" s="42">
        <v>211.2</v>
      </c>
      <c r="I83" s="42"/>
      <c r="J83" s="11">
        <v>78</v>
      </c>
      <c r="K83" s="48"/>
      <c r="L83" s="40" t="s">
        <v>2043</v>
      </c>
      <c r="M83" s="9" t="str">
        <f t="shared" si="1"/>
        <v/>
      </c>
      <c r="N83" s="8"/>
    </row>
    <row r="84" spans="1:14" ht="16" x14ac:dyDescent="0.2">
      <c r="A84" s="68" t="s">
        <v>2042</v>
      </c>
      <c r="B84" s="43" t="s">
        <v>181</v>
      </c>
      <c r="C84" s="40" t="s">
        <v>2023</v>
      </c>
      <c r="D84" s="40" t="s">
        <v>15</v>
      </c>
      <c r="E84" s="40" t="s">
        <v>505</v>
      </c>
      <c r="F84" s="13"/>
      <c r="G84" s="41" t="s">
        <v>16</v>
      </c>
      <c r="H84" s="42">
        <v>196.4</v>
      </c>
      <c r="I84" s="42"/>
      <c r="J84" s="48">
        <v>357</v>
      </c>
      <c r="K84" s="48"/>
      <c r="L84" s="40" t="s">
        <v>2041</v>
      </c>
      <c r="M84" s="9" t="str">
        <f t="shared" si="1"/>
        <v/>
      </c>
      <c r="N84" s="8"/>
    </row>
    <row r="85" spans="1:14" ht="16" x14ac:dyDescent="0.2">
      <c r="A85" s="68" t="s">
        <v>2040</v>
      </c>
      <c r="B85" s="43" t="s">
        <v>181</v>
      </c>
      <c r="C85" s="40" t="s">
        <v>2023</v>
      </c>
      <c r="D85" s="40" t="s">
        <v>15</v>
      </c>
      <c r="E85" s="40" t="s">
        <v>533</v>
      </c>
      <c r="F85" s="13" t="s">
        <v>246</v>
      </c>
      <c r="G85" s="41" t="s">
        <v>16</v>
      </c>
      <c r="H85" s="42">
        <v>182.5</v>
      </c>
      <c r="I85" s="42"/>
      <c r="J85" s="48">
        <v>240</v>
      </c>
      <c r="K85" s="48"/>
      <c r="L85" s="40" t="s">
        <v>2039</v>
      </c>
      <c r="M85" s="9" t="str">
        <f t="shared" si="1"/>
        <v/>
      </c>
      <c r="N85" s="8"/>
    </row>
    <row r="86" spans="1:14" ht="16" x14ac:dyDescent="0.2">
      <c r="A86" s="68" t="s">
        <v>2369</v>
      </c>
      <c r="B86" s="43" t="s">
        <v>181</v>
      </c>
      <c r="C86" s="40" t="s">
        <v>2023</v>
      </c>
      <c r="D86" s="40" t="s">
        <v>15</v>
      </c>
      <c r="E86" s="40" t="s">
        <v>1127</v>
      </c>
      <c r="F86" s="13"/>
      <c r="G86" s="41" t="s">
        <v>16</v>
      </c>
      <c r="H86" s="42">
        <v>169.6</v>
      </c>
      <c r="I86" s="42"/>
      <c r="J86" s="48">
        <v>178</v>
      </c>
      <c r="K86" s="48"/>
      <c r="L86" s="40" t="s">
        <v>2370</v>
      </c>
      <c r="M86" s="9" t="str">
        <f t="shared" si="1"/>
        <v/>
      </c>
      <c r="N86" s="8"/>
    </row>
    <row r="87" spans="1:14" ht="16" x14ac:dyDescent="0.2">
      <c r="A87" s="68" t="s">
        <v>2038</v>
      </c>
      <c r="B87" s="43" t="s">
        <v>181</v>
      </c>
      <c r="C87" s="40" t="s">
        <v>2023</v>
      </c>
      <c r="D87" s="40" t="s">
        <v>15</v>
      </c>
      <c r="E87" s="40" t="s">
        <v>1507</v>
      </c>
      <c r="F87" s="13" t="s">
        <v>246</v>
      </c>
      <c r="G87" s="41" t="s">
        <v>16</v>
      </c>
      <c r="H87" s="42">
        <v>157.65</v>
      </c>
      <c r="I87" s="42"/>
      <c r="J87" s="48">
        <v>5</v>
      </c>
      <c r="K87" s="48"/>
      <c r="L87" s="40" t="s">
        <v>2037</v>
      </c>
      <c r="M87" s="9" t="str">
        <f t="shared" si="1"/>
        <v/>
      </c>
      <c r="N87" s="8"/>
    </row>
    <row r="88" spans="1:14" ht="16" x14ac:dyDescent="0.2">
      <c r="A88" s="68" t="s">
        <v>2036</v>
      </c>
      <c r="B88" s="43" t="s">
        <v>181</v>
      </c>
      <c r="C88" s="40" t="s">
        <v>2023</v>
      </c>
      <c r="D88" s="40" t="s">
        <v>15</v>
      </c>
      <c r="E88" s="40" t="s">
        <v>1940</v>
      </c>
      <c r="F88" s="50"/>
      <c r="G88" s="41" t="s">
        <v>16</v>
      </c>
      <c r="H88" s="42">
        <v>140</v>
      </c>
      <c r="I88" s="42"/>
      <c r="J88" s="48">
        <v>4</v>
      </c>
      <c r="K88" s="48"/>
      <c r="L88" s="40" t="s">
        <v>2035</v>
      </c>
      <c r="M88" s="9" t="str">
        <f t="shared" si="1"/>
        <v/>
      </c>
      <c r="N88" s="8"/>
    </row>
    <row r="89" spans="1:14" ht="16" x14ac:dyDescent="0.2">
      <c r="A89" s="68" t="s">
        <v>2034</v>
      </c>
      <c r="B89" s="43" t="s">
        <v>181</v>
      </c>
      <c r="C89" s="40" t="s">
        <v>2023</v>
      </c>
      <c r="D89" s="40" t="s">
        <v>15</v>
      </c>
      <c r="E89" s="40" t="s">
        <v>609</v>
      </c>
      <c r="F89" s="13" t="s">
        <v>246</v>
      </c>
      <c r="G89" s="41" t="s">
        <v>16</v>
      </c>
      <c r="H89" s="42">
        <v>109.8</v>
      </c>
      <c r="I89" s="42"/>
      <c r="J89" s="48">
        <v>2</v>
      </c>
      <c r="K89" s="48"/>
      <c r="L89" s="40" t="s">
        <v>2033</v>
      </c>
      <c r="M89" s="9" t="str">
        <f t="shared" si="1"/>
        <v/>
      </c>
      <c r="N89" s="8"/>
    </row>
    <row r="90" spans="1:14" ht="16" x14ac:dyDescent="0.2">
      <c r="A90" s="68" t="s">
        <v>2032</v>
      </c>
      <c r="B90" s="43" t="s">
        <v>181</v>
      </c>
      <c r="C90" s="40" t="s">
        <v>2023</v>
      </c>
      <c r="D90" s="40" t="s">
        <v>15</v>
      </c>
      <c r="E90" s="40" t="s">
        <v>496</v>
      </c>
      <c r="F90" s="13"/>
      <c r="G90" s="41" t="s">
        <v>16</v>
      </c>
      <c r="H90" s="42">
        <v>78.7</v>
      </c>
      <c r="I90" s="42"/>
      <c r="J90" s="48">
        <v>6</v>
      </c>
      <c r="K90" s="48"/>
      <c r="L90" s="40" t="s">
        <v>2031</v>
      </c>
      <c r="M90" s="9" t="str">
        <f t="shared" si="1"/>
        <v/>
      </c>
      <c r="N90" s="8"/>
    </row>
    <row r="91" spans="1:14" ht="16" x14ac:dyDescent="0.2">
      <c r="A91" s="68" t="s">
        <v>2030</v>
      </c>
      <c r="B91" s="43" t="s">
        <v>181</v>
      </c>
      <c r="C91" s="40" t="s">
        <v>2023</v>
      </c>
      <c r="D91" s="40" t="s">
        <v>15</v>
      </c>
      <c r="E91" s="40" t="s">
        <v>511</v>
      </c>
      <c r="F91" s="13"/>
      <c r="G91" s="41" t="s">
        <v>16</v>
      </c>
      <c r="H91" s="42">
        <v>71.400000000000006</v>
      </c>
      <c r="I91" s="42"/>
      <c r="J91" s="48">
        <v>150</v>
      </c>
      <c r="K91" s="48"/>
      <c r="L91" s="40" t="s">
        <v>2029</v>
      </c>
      <c r="M91" s="9" t="str">
        <f t="shared" si="1"/>
        <v/>
      </c>
      <c r="N91" s="8"/>
    </row>
    <row r="92" spans="1:14" ht="16" x14ac:dyDescent="0.2">
      <c r="A92" s="68" t="s">
        <v>2028</v>
      </c>
      <c r="B92" s="43" t="s">
        <v>181</v>
      </c>
      <c r="C92" s="40" t="s">
        <v>2023</v>
      </c>
      <c r="D92" s="40" t="s">
        <v>2022</v>
      </c>
      <c r="E92" s="40" t="s">
        <v>609</v>
      </c>
      <c r="F92" s="13"/>
      <c r="G92" s="41" t="s">
        <v>16</v>
      </c>
      <c r="H92" s="42">
        <v>109.8</v>
      </c>
      <c r="I92" s="42"/>
      <c r="J92" s="48">
        <v>38</v>
      </c>
      <c r="K92" s="48"/>
      <c r="L92" s="40" t="s">
        <v>2027</v>
      </c>
      <c r="M92" s="9" t="str">
        <f t="shared" si="1"/>
        <v/>
      </c>
      <c r="N92" s="8"/>
    </row>
    <row r="93" spans="1:14" ht="16" x14ac:dyDescent="0.2">
      <c r="A93" s="68" t="s">
        <v>2026</v>
      </c>
      <c r="B93" s="43" t="s">
        <v>181</v>
      </c>
      <c r="C93" s="40" t="s">
        <v>2023</v>
      </c>
      <c r="D93" s="40" t="s">
        <v>2022</v>
      </c>
      <c r="E93" s="40" t="s">
        <v>496</v>
      </c>
      <c r="F93" s="13"/>
      <c r="G93" s="41" t="s">
        <v>16</v>
      </c>
      <c r="H93" s="42">
        <v>91.9</v>
      </c>
      <c r="I93" s="42"/>
      <c r="J93" s="48">
        <v>19</v>
      </c>
      <c r="K93" s="48"/>
      <c r="L93" s="40" t="s">
        <v>2025</v>
      </c>
      <c r="M93" s="9" t="str">
        <f t="shared" si="1"/>
        <v/>
      </c>
      <c r="N93" s="8"/>
    </row>
    <row r="94" spans="1:14" ht="16" x14ac:dyDescent="0.2">
      <c r="A94" s="68" t="s">
        <v>2024</v>
      </c>
      <c r="B94" s="43" t="s">
        <v>181</v>
      </c>
      <c r="C94" s="40" t="s">
        <v>2023</v>
      </c>
      <c r="D94" s="40" t="s">
        <v>2022</v>
      </c>
      <c r="E94" s="40" t="s">
        <v>511</v>
      </c>
      <c r="F94" s="13"/>
      <c r="G94" s="41" t="s">
        <v>16</v>
      </c>
      <c r="H94" s="42">
        <v>71.400000000000006</v>
      </c>
      <c r="I94" s="42"/>
      <c r="J94" s="11">
        <v>3</v>
      </c>
      <c r="K94" s="48"/>
      <c r="L94" s="40" t="s">
        <v>2021</v>
      </c>
      <c r="M94" s="9" t="str">
        <f t="shared" si="1"/>
        <v/>
      </c>
      <c r="N94" s="8"/>
    </row>
    <row r="95" spans="1:14" ht="16" x14ac:dyDescent="0.2">
      <c r="A95" s="68" t="s">
        <v>2020</v>
      </c>
      <c r="B95" s="43" t="s">
        <v>2019</v>
      </c>
      <c r="C95" s="40" t="s">
        <v>2018</v>
      </c>
      <c r="D95" s="40" t="s">
        <v>15</v>
      </c>
      <c r="E95" s="40" t="s">
        <v>533</v>
      </c>
      <c r="F95" s="13"/>
      <c r="G95" s="41" t="s">
        <v>16</v>
      </c>
      <c r="H95" s="42">
        <v>165.25</v>
      </c>
      <c r="I95" s="42"/>
      <c r="J95" s="48">
        <v>9</v>
      </c>
      <c r="K95" s="48"/>
      <c r="L95" s="40" t="s">
        <v>2017</v>
      </c>
      <c r="M95" s="9" t="str">
        <f t="shared" si="1"/>
        <v/>
      </c>
      <c r="N95" s="8"/>
    </row>
    <row r="96" spans="1:14" ht="16" x14ac:dyDescent="0.2">
      <c r="A96" s="68" t="s">
        <v>2371</v>
      </c>
      <c r="B96" s="43" t="s">
        <v>2019</v>
      </c>
      <c r="C96" s="40" t="s">
        <v>2018</v>
      </c>
      <c r="D96" s="40" t="s">
        <v>15</v>
      </c>
      <c r="E96" s="40" t="s">
        <v>1127</v>
      </c>
      <c r="F96" s="13"/>
      <c r="G96" s="41" t="s">
        <v>16</v>
      </c>
      <c r="H96" s="42">
        <v>160.19999999999999</v>
      </c>
      <c r="I96" s="42"/>
      <c r="J96" s="11">
        <v>3</v>
      </c>
      <c r="K96" s="48"/>
      <c r="L96" s="40" t="s">
        <v>2372</v>
      </c>
      <c r="M96" s="9" t="str">
        <f t="shared" si="1"/>
        <v/>
      </c>
      <c r="N96" s="8"/>
    </row>
    <row r="97" spans="1:14" ht="16" x14ac:dyDescent="0.2">
      <c r="A97" s="68" t="s">
        <v>2214</v>
      </c>
      <c r="B97" s="43" t="s">
        <v>2019</v>
      </c>
      <c r="C97" s="40" t="s">
        <v>2018</v>
      </c>
      <c r="D97" s="40" t="s">
        <v>15</v>
      </c>
      <c r="E97" s="40" t="s">
        <v>609</v>
      </c>
      <c r="F97" s="13"/>
      <c r="G97" s="41" t="s">
        <v>16</v>
      </c>
      <c r="H97" s="42">
        <v>85.95</v>
      </c>
      <c r="I97" s="42"/>
      <c r="J97" s="11">
        <v>10</v>
      </c>
      <c r="K97" s="48"/>
      <c r="L97" s="40" t="s">
        <v>2240</v>
      </c>
      <c r="M97" s="9" t="str">
        <f t="shared" si="1"/>
        <v/>
      </c>
      <c r="N97" s="8"/>
    </row>
    <row r="98" spans="1:14" ht="16" x14ac:dyDescent="0.2">
      <c r="A98" s="68" t="s">
        <v>2016</v>
      </c>
      <c r="B98" s="43" t="s">
        <v>2009</v>
      </c>
      <c r="C98" s="40" t="s">
        <v>2008</v>
      </c>
      <c r="D98" s="40" t="s">
        <v>2292</v>
      </c>
      <c r="E98" s="40" t="s">
        <v>1591</v>
      </c>
      <c r="F98" s="50"/>
      <c r="G98" s="41" t="s">
        <v>16</v>
      </c>
      <c r="H98" s="42">
        <v>205</v>
      </c>
      <c r="I98" s="42"/>
      <c r="J98" s="48">
        <v>15</v>
      </c>
      <c r="K98" s="48"/>
      <c r="L98" s="40" t="s">
        <v>2015</v>
      </c>
      <c r="M98" s="9" t="str">
        <f t="shared" si="1"/>
        <v/>
      </c>
      <c r="N98" s="8"/>
    </row>
    <row r="99" spans="1:14" ht="16" x14ac:dyDescent="0.2">
      <c r="A99" s="68" t="s">
        <v>2014</v>
      </c>
      <c r="B99" s="43" t="s">
        <v>2009</v>
      </c>
      <c r="C99" s="40" t="s">
        <v>2008</v>
      </c>
      <c r="D99" s="40" t="s">
        <v>2292</v>
      </c>
      <c r="E99" s="40" t="s">
        <v>1109</v>
      </c>
      <c r="F99" s="13"/>
      <c r="G99" s="41" t="s">
        <v>16</v>
      </c>
      <c r="H99" s="42">
        <v>161.65</v>
      </c>
      <c r="I99" s="42"/>
      <c r="J99" s="48">
        <v>2</v>
      </c>
      <c r="K99" s="48"/>
      <c r="L99" s="40" t="s">
        <v>2013</v>
      </c>
      <c r="M99" s="9" t="str">
        <f t="shared" si="1"/>
        <v/>
      </c>
      <c r="N99" s="8"/>
    </row>
    <row r="100" spans="1:14" ht="16" x14ac:dyDescent="0.2">
      <c r="A100" s="68" t="s">
        <v>2012</v>
      </c>
      <c r="B100" s="43" t="s">
        <v>2009</v>
      </c>
      <c r="C100" s="40" t="s">
        <v>2008</v>
      </c>
      <c r="D100" s="40" t="s">
        <v>2292</v>
      </c>
      <c r="E100" s="40" t="s">
        <v>1107</v>
      </c>
      <c r="F100" s="13"/>
      <c r="G100" s="41" t="s">
        <v>16</v>
      </c>
      <c r="H100" s="42">
        <v>148.15</v>
      </c>
      <c r="I100" s="42"/>
      <c r="J100" s="11">
        <v>5</v>
      </c>
      <c r="K100" s="48"/>
      <c r="L100" s="40" t="s">
        <v>2011</v>
      </c>
      <c r="M100" s="9" t="str">
        <f t="shared" si="1"/>
        <v/>
      </c>
      <c r="N100" s="8"/>
    </row>
    <row r="101" spans="1:14" ht="16" x14ac:dyDescent="0.2">
      <c r="A101" s="68" t="s">
        <v>2010</v>
      </c>
      <c r="B101" s="43" t="s">
        <v>2009</v>
      </c>
      <c r="C101" s="40" t="s">
        <v>2008</v>
      </c>
      <c r="D101" s="40" t="s">
        <v>2292</v>
      </c>
      <c r="E101" s="40" t="s">
        <v>2007</v>
      </c>
      <c r="F101" s="13"/>
      <c r="G101" s="41" t="s">
        <v>16</v>
      </c>
      <c r="H101" s="42">
        <v>91.1</v>
      </c>
      <c r="I101" s="42"/>
      <c r="J101" s="11">
        <v>6</v>
      </c>
      <c r="K101" s="48"/>
      <c r="L101" s="40" t="s">
        <v>2006</v>
      </c>
      <c r="M101" s="9" t="str">
        <f t="shared" si="1"/>
        <v/>
      </c>
      <c r="N101" s="8"/>
    </row>
    <row r="102" spans="1:14" ht="16" x14ac:dyDescent="0.2">
      <c r="A102" s="68" t="s">
        <v>2004</v>
      </c>
      <c r="B102" s="43" t="s">
        <v>26</v>
      </c>
      <c r="C102" s="40" t="s">
        <v>1995</v>
      </c>
      <c r="D102" s="40" t="s">
        <v>15</v>
      </c>
      <c r="E102" s="40" t="s">
        <v>503</v>
      </c>
      <c r="F102" s="13"/>
      <c r="G102" s="41" t="s">
        <v>20</v>
      </c>
      <c r="H102" s="42">
        <v>139.75</v>
      </c>
      <c r="I102" s="42"/>
      <c r="J102" s="48">
        <v>5</v>
      </c>
      <c r="K102" s="48"/>
      <c r="L102" s="40" t="s">
        <v>2003</v>
      </c>
      <c r="M102" s="9" t="str">
        <f t="shared" si="1"/>
        <v/>
      </c>
      <c r="N102" s="8"/>
    </row>
    <row r="103" spans="1:14" ht="16" x14ac:dyDescent="0.2">
      <c r="A103" s="68" t="s">
        <v>2002</v>
      </c>
      <c r="B103" s="43" t="s">
        <v>26</v>
      </c>
      <c r="C103" s="40" t="s">
        <v>1995</v>
      </c>
      <c r="D103" s="40" t="s">
        <v>15</v>
      </c>
      <c r="E103" s="40" t="s">
        <v>500</v>
      </c>
      <c r="F103" s="13"/>
      <c r="G103" s="41" t="s">
        <v>20</v>
      </c>
      <c r="H103" s="42">
        <v>108.45</v>
      </c>
      <c r="I103" s="42"/>
      <c r="J103" s="48">
        <v>57</v>
      </c>
      <c r="K103" s="48"/>
      <c r="L103" s="40" t="s">
        <v>2001</v>
      </c>
      <c r="M103" s="9" t="str">
        <f t="shared" si="1"/>
        <v/>
      </c>
      <c r="N103" s="8"/>
    </row>
    <row r="104" spans="1:14" ht="16" x14ac:dyDescent="0.2">
      <c r="A104" s="68" t="s">
        <v>2000</v>
      </c>
      <c r="B104" s="43" t="s">
        <v>26</v>
      </c>
      <c r="C104" s="40" t="s">
        <v>1995</v>
      </c>
      <c r="D104" s="40" t="s">
        <v>15</v>
      </c>
      <c r="E104" s="40" t="s">
        <v>506</v>
      </c>
      <c r="F104" s="13" t="s">
        <v>246</v>
      </c>
      <c r="G104" s="41" t="s">
        <v>20</v>
      </c>
      <c r="H104" s="42">
        <v>91.35</v>
      </c>
      <c r="I104" s="42"/>
      <c r="J104" s="48">
        <v>186</v>
      </c>
      <c r="K104" s="48"/>
      <c r="L104" s="40" t="s">
        <v>1999</v>
      </c>
      <c r="M104" s="9" t="str">
        <f t="shared" si="1"/>
        <v/>
      </c>
      <c r="N104" s="8"/>
    </row>
    <row r="105" spans="1:14" ht="16" x14ac:dyDescent="0.2">
      <c r="A105" s="68" t="s">
        <v>1998</v>
      </c>
      <c r="B105" s="43" t="s">
        <v>26</v>
      </c>
      <c r="C105" s="40" t="s">
        <v>1995</v>
      </c>
      <c r="D105" s="40" t="s">
        <v>15</v>
      </c>
      <c r="E105" s="40" t="s">
        <v>653</v>
      </c>
      <c r="F105" s="13" t="s">
        <v>246</v>
      </c>
      <c r="G105" s="41" t="s">
        <v>20</v>
      </c>
      <c r="H105" s="42">
        <v>87</v>
      </c>
      <c r="I105" s="42"/>
      <c r="J105" s="11">
        <v>17</v>
      </c>
      <c r="K105" s="48"/>
      <c r="L105" s="40" t="s">
        <v>1997</v>
      </c>
      <c r="M105" s="9" t="str">
        <f t="shared" si="1"/>
        <v/>
      </c>
      <c r="N105" s="8"/>
    </row>
    <row r="106" spans="1:14" ht="16" x14ac:dyDescent="0.2">
      <c r="A106" s="68" t="s">
        <v>1996</v>
      </c>
      <c r="B106" s="43" t="s">
        <v>26</v>
      </c>
      <c r="C106" s="40" t="s">
        <v>1995</v>
      </c>
      <c r="D106" s="40" t="s">
        <v>15</v>
      </c>
      <c r="E106" s="40" t="s">
        <v>496</v>
      </c>
      <c r="F106" s="13"/>
      <c r="G106" s="41" t="s">
        <v>20</v>
      </c>
      <c r="H106" s="42">
        <v>73.400000000000006</v>
      </c>
      <c r="I106" s="42"/>
      <c r="J106" s="48">
        <v>296</v>
      </c>
      <c r="K106" s="48">
        <v>108</v>
      </c>
      <c r="L106" s="40" t="s">
        <v>1994</v>
      </c>
      <c r="M106" s="9" t="str">
        <f t="shared" si="1"/>
        <v/>
      </c>
      <c r="N106" s="8"/>
    </row>
    <row r="107" spans="1:14" ht="16" x14ac:dyDescent="0.2">
      <c r="A107" s="68" t="s">
        <v>1993</v>
      </c>
      <c r="B107" s="43" t="s">
        <v>27</v>
      </c>
      <c r="C107" s="40" t="s">
        <v>1984</v>
      </c>
      <c r="D107" s="40" t="s">
        <v>15</v>
      </c>
      <c r="E107" s="40" t="s">
        <v>503</v>
      </c>
      <c r="F107" s="13"/>
      <c r="G107" s="41" t="s">
        <v>20</v>
      </c>
      <c r="H107" s="42">
        <v>126.65</v>
      </c>
      <c r="I107" s="42"/>
      <c r="J107" s="48">
        <v>1</v>
      </c>
      <c r="K107" s="48"/>
      <c r="L107" s="40" t="s">
        <v>1992</v>
      </c>
      <c r="M107" s="9" t="str">
        <f t="shared" si="1"/>
        <v/>
      </c>
      <c r="N107" s="8"/>
    </row>
    <row r="108" spans="1:14" ht="16" x14ac:dyDescent="0.2">
      <c r="A108" s="68" t="s">
        <v>1991</v>
      </c>
      <c r="B108" s="43" t="s">
        <v>27</v>
      </c>
      <c r="C108" s="40" t="s">
        <v>1984</v>
      </c>
      <c r="D108" s="40" t="s">
        <v>15</v>
      </c>
      <c r="E108" s="40" t="s">
        <v>500</v>
      </c>
      <c r="F108" s="13" t="s">
        <v>246</v>
      </c>
      <c r="G108" s="41" t="s">
        <v>20</v>
      </c>
      <c r="H108" s="42">
        <v>101.15</v>
      </c>
      <c r="I108" s="42"/>
      <c r="J108" s="11">
        <v>160</v>
      </c>
      <c r="K108" s="55"/>
      <c r="L108" s="40" t="s">
        <v>1990</v>
      </c>
      <c r="M108" s="9" t="str">
        <f t="shared" si="1"/>
        <v/>
      </c>
      <c r="N108" s="8"/>
    </row>
    <row r="109" spans="1:14" ht="16" x14ac:dyDescent="0.2">
      <c r="A109" s="68" t="s">
        <v>1989</v>
      </c>
      <c r="B109" s="43" t="s">
        <v>27</v>
      </c>
      <c r="C109" s="40" t="s">
        <v>1984</v>
      </c>
      <c r="D109" s="40" t="s">
        <v>15</v>
      </c>
      <c r="E109" s="40" t="s">
        <v>506</v>
      </c>
      <c r="F109" s="13"/>
      <c r="G109" s="41" t="s">
        <v>20</v>
      </c>
      <c r="H109" s="42">
        <v>81.5</v>
      </c>
      <c r="I109" s="42"/>
      <c r="J109" s="48">
        <v>22</v>
      </c>
      <c r="K109" s="48"/>
      <c r="L109" s="40" t="s">
        <v>1988</v>
      </c>
      <c r="M109" s="9" t="str">
        <f t="shared" si="1"/>
        <v/>
      </c>
      <c r="N109" s="8"/>
    </row>
    <row r="110" spans="1:14" ht="16" x14ac:dyDescent="0.2">
      <c r="A110" s="68" t="s">
        <v>1987</v>
      </c>
      <c r="B110" s="43" t="s">
        <v>27</v>
      </c>
      <c r="C110" s="40" t="s">
        <v>1984</v>
      </c>
      <c r="D110" s="40" t="s">
        <v>15</v>
      </c>
      <c r="E110" s="40" t="s">
        <v>496</v>
      </c>
      <c r="F110" s="13"/>
      <c r="G110" s="41" t="s">
        <v>20</v>
      </c>
      <c r="H110" s="42">
        <v>63</v>
      </c>
      <c r="I110" s="42"/>
      <c r="J110" s="48">
        <v>39</v>
      </c>
      <c r="K110" s="48"/>
      <c r="L110" s="40" t="s">
        <v>1986</v>
      </c>
      <c r="M110" s="9" t="str">
        <f t="shared" ref="M110:M161" si="2">IF(N110="","",H110-($M$7*H110))</f>
        <v/>
      </c>
      <c r="N110" s="8"/>
    </row>
    <row r="111" spans="1:14" ht="16" x14ac:dyDescent="0.2">
      <c r="A111" s="68" t="s">
        <v>1985</v>
      </c>
      <c r="B111" s="43" t="s">
        <v>27</v>
      </c>
      <c r="C111" s="40" t="s">
        <v>1984</v>
      </c>
      <c r="D111" s="40" t="s">
        <v>15</v>
      </c>
      <c r="E111" s="40" t="s">
        <v>511</v>
      </c>
      <c r="F111" s="13"/>
      <c r="G111" s="41" t="s">
        <v>20</v>
      </c>
      <c r="H111" s="42">
        <v>46.25</v>
      </c>
      <c r="I111" s="42"/>
      <c r="J111" s="48">
        <v>44</v>
      </c>
      <c r="K111" s="48"/>
      <c r="L111" s="40" t="s">
        <v>1983</v>
      </c>
      <c r="M111" s="9" t="str">
        <f t="shared" si="2"/>
        <v/>
      </c>
      <c r="N111" s="8"/>
    </row>
    <row r="112" spans="1:14" ht="16" x14ac:dyDescent="0.2">
      <c r="A112" s="68" t="s">
        <v>1982</v>
      </c>
      <c r="B112" s="43" t="s">
        <v>28</v>
      </c>
      <c r="C112" s="40" t="s">
        <v>1980</v>
      </c>
      <c r="D112" s="40" t="s">
        <v>15</v>
      </c>
      <c r="E112" s="40" t="s">
        <v>506</v>
      </c>
      <c r="F112" s="13"/>
      <c r="G112" s="41" t="s">
        <v>20</v>
      </c>
      <c r="H112" s="42">
        <v>94</v>
      </c>
      <c r="I112" s="42">
        <v>0.75</v>
      </c>
      <c r="J112" s="11">
        <v>107</v>
      </c>
      <c r="K112" s="48"/>
      <c r="L112" s="40" t="s">
        <v>1981</v>
      </c>
      <c r="M112" s="9" t="str">
        <f t="shared" si="2"/>
        <v/>
      </c>
      <c r="N112" s="8"/>
    </row>
    <row r="113" spans="1:14" ht="16" x14ac:dyDescent="0.2">
      <c r="A113" s="68" t="s">
        <v>1979</v>
      </c>
      <c r="B113" s="43" t="s">
        <v>134</v>
      </c>
      <c r="C113" s="40" t="s">
        <v>1978</v>
      </c>
      <c r="D113" s="40" t="s">
        <v>15</v>
      </c>
      <c r="E113" s="40" t="s">
        <v>506</v>
      </c>
      <c r="F113" s="13"/>
      <c r="G113" s="41" t="s">
        <v>20</v>
      </c>
      <c r="H113" s="42">
        <v>87</v>
      </c>
      <c r="I113" s="42"/>
      <c r="J113" s="11">
        <v>30</v>
      </c>
      <c r="K113" s="48"/>
      <c r="L113" s="40" t="s">
        <v>1977</v>
      </c>
      <c r="M113" s="9" t="str">
        <f t="shared" si="2"/>
        <v/>
      </c>
      <c r="N113" s="8"/>
    </row>
    <row r="114" spans="1:14" ht="16" x14ac:dyDescent="0.2">
      <c r="A114" s="68" t="s">
        <v>2340</v>
      </c>
      <c r="B114" s="43" t="s">
        <v>1966</v>
      </c>
      <c r="C114" s="40" t="s">
        <v>1965</v>
      </c>
      <c r="D114" s="40" t="s">
        <v>2292</v>
      </c>
      <c r="E114" s="40" t="s">
        <v>2322</v>
      </c>
      <c r="F114" s="50"/>
      <c r="G114" s="41" t="s">
        <v>20</v>
      </c>
      <c r="H114" s="42">
        <v>220</v>
      </c>
      <c r="I114" s="42">
        <v>1.5</v>
      </c>
      <c r="J114" s="48">
        <v>2</v>
      </c>
      <c r="K114" s="48"/>
      <c r="L114" s="40" t="s">
        <v>2341</v>
      </c>
      <c r="M114" s="9" t="str">
        <f t="shared" si="2"/>
        <v/>
      </c>
      <c r="N114" s="8"/>
    </row>
    <row r="115" spans="1:14" ht="16" x14ac:dyDescent="0.2">
      <c r="A115" s="68" t="s">
        <v>2342</v>
      </c>
      <c r="B115" s="43" t="s">
        <v>1966</v>
      </c>
      <c r="C115" s="40" t="s">
        <v>1965</v>
      </c>
      <c r="D115" s="40" t="s">
        <v>2292</v>
      </c>
      <c r="E115" s="40" t="s">
        <v>1588</v>
      </c>
      <c r="F115" s="50"/>
      <c r="G115" s="41" t="s">
        <v>20</v>
      </c>
      <c r="H115" s="42">
        <v>206</v>
      </c>
      <c r="I115" s="42">
        <v>1.5</v>
      </c>
      <c r="J115" s="48">
        <v>54</v>
      </c>
      <c r="K115" s="48"/>
      <c r="L115" s="40" t="s">
        <v>2343</v>
      </c>
      <c r="M115" s="9" t="str">
        <f t="shared" si="2"/>
        <v/>
      </c>
      <c r="N115" s="8"/>
    </row>
    <row r="116" spans="1:14" ht="16" x14ac:dyDescent="0.2">
      <c r="A116" s="68" t="s">
        <v>1976</v>
      </c>
      <c r="B116" s="43" t="s">
        <v>1966</v>
      </c>
      <c r="C116" s="40" t="s">
        <v>1965</v>
      </c>
      <c r="D116" s="40" t="s">
        <v>2292</v>
      </c>
      <c r="E116" s="40" t="s">
        <v>864</v>
      </c>
      <c r="F116" s="13" t="s">
        <v>246</v>
      </c>
      <c r="G116" s="41" t="s">
        <v>20</v>
      </c>
      <c r="H116" s="42">
        <v>193.85</v>
      </c>
      <c r="I116" s="42">
        <v>1.5</v>
      </c>
      <c r="J116" s="48">
        <v>229</v>
      </c>
      <c r="K116" s="48"/>
      <c r="L116" s="40" t="s">
        <v>1975</v>
      </c>
      <c r="M116" s="9" t="str">
        <f t="shared" si="2"/>
        <v/>
      </c>
      <c r="N116" s="8"/>
    </row>
    <row r="117" spans="1:14" ht="16" x14ac:dyDescent="0.2">
      <c r="A117" s="68" t="s">
        <v>1974</v>
      </c>
      <c r="B117" s="43" t="s">
        <v>1966</v>
      </c>
      <c r="C117" s="40" t="s">
        <v>1965</v>
      </c>
      <c r="D117" s="40" t="s">
        <v>2292</v>
      </c>
      <c r="E117" s="40" t="s">
        <v>1107</v>
      </c>
      <c r="F117" s="13"/>
      <c r="G117" s="41" t="s">
        <v>20</v>
      </c>
      <c r="H117" s="42">
        <v>179.4</v>
      </c>
      <c r="I117" s="42">
        <v>1.5</v>
      </c>
      <c r="J117" s="48">
        <v>146</v>
      </c>
      <c r="K117" s="48"/>
      <c r="L117" s="40" t="s">
        <v>1973</v>
      </c>
      <c r="M117" s="9" t="str">
        <f t="shared" si="2"/>
        <v/>
      </c>
      <c r="N117" s="8"/>
    </row>
    <row r="118" spans="1:14" ht="16" x14ac:dyDescent="0.2">
      <c r="A118" s="68" t="s">
        <v>1972</v>
      </c>
      <c r="B118" s="43" t="s">
        <v>1966</v>
      </c>
      <c r="C118" s="40" t="s">
        <v>1965</v>
      </c>
      <c r="D118" s="40" t="s">
        <v>2292</v>
      </c>
      <c r="E118" s="40" t="s">
        <v>1971</v>
      </c>
      <c r="F118" s="13"/>
      <c r="G118" s="41" t="s">
        <v>20</v>
      </c>
      <c r="H118" s="42">
        <v>156.85</v>
      </c>
      <c r="I118" s="42">
        <v>1.5</v>
      </c>
      <c r="J118" s="11">
        <v>8</v>
      </c>
      <c r="K118" s="48"/>
      <c r="L118" s="40" t="s">
        <v>1970</v>
      </c>
      <c r="M118" s="9" t="str">
        <f t="shared" si="2"/>
        <v/>
      </c>
      <c r="N118" s="8"/>
    </row>
    <row r="119" spans="1:14" ht="16" x14ac:dyDescent="0.2">
      <c r="A119" s="68" t="s">
        <v>1969</v>
      </c>
      <c r="B119" s="43" t="s">
        <v>1966</v>
      </c>
      <c r="C119" s="40" t="s">
        <v>1965</v>
      </c>
      <c r="D119" s="40" t="s">
        <v>2292</v>
      </c>
      <c r="E119" s="40" t="s">
        <v>1106</v>
      </c>
      <c r="F119" s="13"/>
      <c r="G119" s="41" t="s">
        <v>20</v>
      </c>
      <c r="H119" s="42">
        <v>133.65</v>
      </c>
      <c r="I119" s="42">
        <v>1.5</v>
      </c>
      <c r="J119" s="48">
        <v>5</v>
      </c>
      <c r="K119" s="48"/>
      <c r="L119" s="40" t="s">
        <v>1968</v>
      </c>
      <c r="M119" s="9" t="str">
        <f t="shared" si="2"/>
        <v/>
      </c>
      <c r="N119" s="8"/>
    </row>
    <row r="120" spans="1:14" ht="16" x14ac:dyDescent="0.2">
      <c r="A120" s="68" t="s">
        <v>1967</v>
      </c>
      <c r="B120" s="43" t="s">
        <v>1966</v>
      </c>
      <c r="C120" s="40" t="s">
        <v>1965</v>
      </c>
      <c r="D120" s="40" t="s">
        <v>2292</v>
      </c>
      <c r="E120" s="40" t="s">
        <v>609</v>
      </c>
      <c r="F120" s="13"/>
      <c r="G120" s="41" t="s">
        <v>20</v>
      </c>
      <c r="H120" s="42">
        <v>137.69999999999999</v>
      </c>
      <c r="I120" s="42">
        <v>1.5</v>
      </c>
      <c r="J120" s="48">
        <v>29</v>
      </c>
      <c r="K120" s="48"/>
      <c r="L120" s="40" t="s">
        <v>1964</v>
      </c>
      <c r="M120" s="9" t="str">
        <f t="shared" si="2"/>
        <v/>
      </c>
      <c r="N120" s="8"/>
    </row>
    <row r="121" spans="1:14" ht="16" x14ac:dyDescent="0.2">
      <c r="A121" s="68" t="s">
        <v>1963</v>
      </c>
      <c r="B121" s="43" t="s">
        <v>29</v>
      </c>
      <c r="C121" s="40" t="s">
        <v>1956</v>
      </c>
      <c r="D121" s="40" t="s">
        <v>15</v>
      </c>
      <c r="E121" s="40" t="s">
        <v>505</v>
      </c>
      <c r="F121" s="13"/>
      <c r="G121" s="41" t="s">
        <v>20</v>
      </c>
      <c r="H121" s="42">
        <v>176.15</v>
      </c>
      <c r="I121" s="42"/>
      <c r="J121" s="48">
        <v>88</v>
      </c>
      <c r="K121" s="48"/>
      <c r="L121" s="40" t="s">
        <v>1962</v>
      </c>
      <c r="M121" s="9" t="str">
        <f t="shared" si="2"/>
        <v/>
      </c>
      <c r="N121" s="8"/>
    </row>
    <row r="122" spans="1:14" ht="16" x14ac:dyDescent="0.2">
      <c r="A122" s="68" t="s">
        <v>1961</v>
      </c>
      <c r="B122" s="43" t="s">
        <v>29</v>
      </c>
      <c r="C122" s="40" t="s">
        <v>1956</v>
      </c>
      <c r="D122" s="40" t="s">
        <v>15</v>
      </c>
      <c r="E122" s="40" t="s">
        <v>503</v>
      </c>
      <c r="F122" s="13"/>
      <c r="G122" s="41" t="s">
        <v>20</v>
      </c>
      <c r="H122" s="42">
        <v>153.65</v>
      </c>
      <c r="I122" s="42"/>
      <c r="J122" s="48">
        <v>114</v>
      </c>
      <c r="K122" s="48"/>
      <c r="L122" s="40" t="s">
        <v>1960</v>
      </c>
      <c r="M122" s="9" t="str">
        <f t="shared" si="2"/>
        <v/>
      </c>
      <c r="N122" s="8"/>
    </row>
    <row r="123" spans="1:14" ht="16" x14ac:dyDescent="0.2">
      <c r="A123" s="68" t="s">
        <v>1959</v>
      </c>
      <c r="B123" s="43" t="s">
        <v>29</v>
      </c>
      <c r="C123" s="40" t="s">
        <v>1956</v>
      </c>
      <c r="D123" s="40" t="s">
        <v>15</v>
      </c>
      <c r="E123" s="40" t="s">
        <v>500</v>
      </c>
      <c r="F123" s="13" t="s">
        <v>246</v>
      </c>
      <c r="G123" s="41" t="s">
        <v>20</v>
      </c>
      <c r="H123" s="42">
        <v>118.2</v>
      </c>
      <c r="I123" s="42"/>
      <c r="J123" s="48">
        <v>82</v>
      </c>
      <c r="K123" s="48"/>
      <c r="L123" s="40" t="s">
        <v>1958</v>
      </c>
      <c r="M123" s="9" t="str">
        <f t="shared" si="2"/>
        <v/>
      </c>
      <c r="N123" s="8"/>
    </row>
    <row r="124" spans="1:14" ht="16" x14ac:dyDescent="0.2">
      <c r="A124" s="68" t="s">
        <v>1957</v>
      </c>
      <c r="B124" s="43" t="s">
        <v>29</v>
      </c>
      <c r="C124" s="40" t="s">
        <v>1956</v>
      </c>
      <c r="D124" s="40" t="s">
        <v>15</v>
      </c>
      <c r="E124" s="40" t="s">
        <v>496</v>
      </c>
      <c r="F124" s="13"/>
      <c r="G124" s="41" t="s">
        <v>20</v>
      </c>
      <c r="H124" s="42">
        <v>72.45</v>
      </c>
      <c r="I124" s="42"/>
      <c r="J124" s="48">
        <v>73</v>
      </c>
      <c r="K124" s="48"/>
      <c r="L124" s="40" t="s">
        <v>1955</v>
      </c>
      <c r="M124" s="9" t="str">
        <f t="shared" si="2"/>
        <v/>
      </c>
      <c r="N124" s="8"/>
    </row>
    <row r="125" spans="1:14" ht="16" x14ac:dyDescent="0.2">
      <c r="A125" s="68" t="s">
        <v>1954</v>
      </c>
      <c r="B125" s="43" t="s">
        <v>34</v>
      </c>
      <c r="C125" s="40" t="s">
        <v>1951</v>
      </c>
      <c r="D125" s="40" t="s">
        <v>15</v>
      </c>
      <c r="E125" s="40" t="s">
        <v>500</v>
      </c>
      <c r="F125" s="13" t="s">
        <v>246</v>
      </c>
      <c r="G125" s="41" t="s">
        <v>20</v>
      </c>
      <c r="H125" s="42">
        <v>114.8</v>
      </c>
      <c r="I125" s="42"/>
      <c r="J125" s="48">
        <v>119</v>
      </c>
      <c r="K125" s="48"/>
      <c r="L125" s="40" t="s">
        <v>1953</v>
      </c>
      <c r="M125" s="9" t="str">
        <f t="shared" si="2"/>
        <v/>
      </c>
      <c r="N125" s="8"/>
    </row>
    <row r="126" spans="1:14" ht="16" x14ac:dyDescent="0.2">
      <c r="A126" s="68" t="s">
        <v>1952</v>
      </c>
      <c r="B126" s="43" t="s">
        <v>34</v>
      </c>
      <c r="C126" s="40" t="s">
        <v>1951</v>
      </c>
      <c r="D126" s="40" t="s">
        <v>15</v>
      </c>
      <c r="E126" s="40" t="s">
        <v>506</v>
      </c>
      <c r="F126" s="13" t="s">
        <v>246</v>
      </c>
      <c r="G126" s="41" t="s">
        <v>20</v>
      </c>
      <c r="H126" s="42">
        <v>91.1</v>
      </c>
      <c r="I126" s="42"/>
      <c r="J126" s="48">
        <v>76</v>
      </c>
      <c r="K126" s="48"/>
      <c r="L126" s="40" t="s">
        <v>1950</v>
      </c>
      <c r="M126" s="9" t="str">
        <f t="shared" si="2"/>
        <v/>
      </c>
      <c r="N126" s="8"/>
    </row>
    <row r="127" spans="1:14" ht="16" x14ac:dyDescent="0.2">
      <c r="A127" s="68" t="s">
        <v>469</v>
      </c>
      <c r="B127" s="43" t="s">
        <v>183</v>
      </c>
      <c r="C127" s="40" t="s">
        <v>468</v>
      </c>
      <c r="D127" s="40" t="s">
        <v>15</v>
      </c>
      <c r="E127" s="40" t="s">
        <v>260</v>
      </c>
      <c r="F127" s="13" t="s">
        <v>246</v>
      </c>
      <c r="G127" s="41" t="s">
        <v>20</v>
      </c>
      <c r="H127" s="42">
        <v>34.200000000000003</v>
      </c>
      <c r="I127" s="42"/>
      <c r="J127" s="48">
        <v>7</v>
      </c>
      <c r="K127" s="48"/>
      <c r="L127" s="40" t="s">
        <v>467</v>
      </c>
      <c r="M127" s="9" t="str">
        <f t="shared" si="2"/>
        <v/>
      </c>
      <c r="N127" s="8"/>
    </row>
    <row r="128" spans="1:14" ht="16" x14ac:dyDescent="0.2">
      <c r="A128" s="68" t="s">
        <v>1949</v>
      </c>
      <c r="B128" s="43" t="s">
        <v>32</v>
      </c>
      <c r="C128" s="40" t="s">
        <v>465</v>
      </c>
      <c r="D128" s="40" t="s">
        <v>15</v>
      </c>
      <c r="E128" s="40" t="s">
        <v>523</v>
      </c>
      <c r="F128" s="13"/>
      <c r="G128" s="41" t="s">
        <v>16</v>
      </c>
      <c r="H128" s="42">
        <v>235.95</v>
      </c>
      <c r="I128" s="42">
        <v>2</v>
      </c>
      <c r="J128" s="48">
        <v>220</v>
      </c>
      <c r="K128" s="48"/>
      <c r="L128" s="40" t="s">
        <v>1948</v>
      </c>
      <c r="M128" s="9" t="str">
        <f t="shared" si="2"/>
        <v/>
      </c>
      <c r="N128" s="8"/>
    </row>
    <row r="129" spans="1:14" ht="16" x14ac:dyDescent="0.2">
      <c r="A129" s="68" t="s">
        <v>1947</v>
      </c>
      <c r="B129" s="43" t="s">
        <v>32</v>
      </c>
      <c r="C129" s="40" t="s">
        <v>465</v>
      </c>
      <c r="D129" s="40" t="s">
        <v>15</v>
      </c>
      <c r="E129" s="40" t="s">
        <v>1037</v>
      </c>
      <c r="F129" s="13" t="s">
        <v>246</v>
      </c>
      <c r="G129" s="41" t="s">
        <v>16</v>
      </c>
      <c r="H129" s="42">
        <v>190.1</v>
      </c>
      <c r="I129" s="42">
        <v>2</v>
      </c>
      <c r="J129" s="11">
        <v>500</v>
      </c>
      <c r="K129" s="48"/>
      <c r="L129" s="40" t="s">
        <v>1946</v>
      </c>
      <c r="M129" s="9" t="str">
        <f t="shared" si="2"/>
        <v/>
      </c>
      <c r="N129" s="8"/>
    </row>
    <row r="130" spans="1:14" ht="16" x14ac:dyDescent="0.2">
      <c r="A130" s="68" t="s">
        <v>1945</v>
      </c>
      <c r="B130" s="43" t="s">
        <v>32</v>
      </c>
      <c r="C130" s="40" t="s">
        <v>465</v>
      </c>
      <c r="D130" s="40" t="s">
        <v>15</v>
      </c>
      <c r="E130" s="40" t="s">
        <v>505</v>
      </c>
      <c r="F130" s="13"/>
      <c r="G130" s="41" t="s">
        <v>16</v>
      </c>
      <c r="H130" s="42">
        <v>171.15</v>
      </c>
      <c r="I130" s="42">
        <v>2</v>
      </c>
      <c r="J130" s="48">
        <v>28</v>
      </c>
      <c r="K130" s="48"/>
      <c r="L130" s="40" t="s">
        <v>1944</v>
      </c>
      <c r="M130" s="9" t="str">
        <f t="shared" si="2"/>
        <v/>
      </c>
      <c r="N130" s="8"/>
    </row>
    <row r="131" spans="1:14" ht="16" x14ac:dyDescent="0.2">
      <c r="A131" s="68" t="s">
        <v>1943</v>
      </c>
      <c r="B131" s="43" t="s">
        <v>32</v>
      </c>
      <c r="C131" s="40" t="s">
        <v>465</v>
      </c>
      <c r="D131" s="40" t="s">
        <v>15</v>
      </c>
      <c r="E131" s="40" t="s">
        <v>503</v>
      </c>
      <c r="F131" s="13" t="s">
        <v>246</v>
      </c>
      <c r="G131" s="41" t="s">
        <v>16</v>
      </c>
      <c r="H131" s="42">
        <v>149.25</v>
      </c>
      <c r="I131" s="42">
        <v>2</v>
      </c>
      <c r="J131" s="48">
        <v>271</v>
      </c>
      <c r="K131" s="48"/>
      <c r="L131" s="40" t="s">
        <v>1942</v>
      </c>
      <c r="M131" s="9" t="str">
        <f t="shared" si="2"/>
        <v/>
      </c>
      <c r="N131" s="8"/>
    </row>
    <row r="132" spans="1:14" ht="16" x14ac:dyDescent="0.2">
      <c r="A132" s="68" t="s">
        <v>1941</v>
      </c>
      <c r="B132" s="43" t="s">
        <v>32</v>
      </c>
      <c r="C132" s="40" t="s">
        <v>465</v>
      </c>
      <c r="D132" s="40" t="s">
        <v>15</v>
      </c>
      <c r="E132" s="40" t="s">
        <v>1940</v>
      </c>
      <c r="F132" s="13"/>
      <c r="G132" s="41" t="s">
        <v>16</v>
      </c>
      <c r="H132" s="42">
        <v>124.1</v>
      </c>
      <c r="I132" s="42">
        <v>2</v>
      </c>
      <c r="J132" s="11">
        <v>1</v>
      </c>
      <c r="K132" s="48"/>
      <c r="L132" s="40" t="s">
        <v>1939</v>
      </c>
      <c r="M132" s="9" t="str">
        <f t="shared" si="2"/>
        <v/>
      </c>
      <c r="N132" s="8"/>
    </row>
    <row r="133" spans="1:14" ht="16" x14ac:dyDescent="0.2">
      <c r="A133" s="68" t="s">
        <v>1938</v>
      </c>
      <c r="B133" s="43" t="s">
        <v>32</v>
      </c>
      <c r="C133" s="40" t="s">
        <v>465</v>
      </c>
      <c r="D133" s="40" t="s">
        <v>15</v>
      </c>
      <c r="E133" s="40" t="s">
        <v>500</v>
      </c>
      <c r="F133" s="13" t="s">
        <v>246</v>
      </c>
      <c r="G133" s="41" t="s">
        <v>16</v>
      </c>
      <c r="H133" s="42">
        <v>114.8</v>
      </c>
      <c r="I133" s="42">
        <v>2</v>
      </c>
      <c r="J133" s="11">
        <v>448</v>
      </c>
      <c r="K133" s="48"/>
      <c r="L133" s="40" t="s">
        <v>1937</v>
      </c>
      <c r="M133" s="9" t="str">
        <f t="shared" si="2"/>
        <v/>
      </c>
      <c r="N133" s="8"/>
    </row>
    <row r="134" spans="1:14" ht="16" x14ac:dyDescent="0.2">
      <c r="A134" s="68" t="s">
        <v>1936</v>
      </c>
      <c r="B134" s="43" t="s">
        <v>32</v>
      </c>
      <c r="C134" s="40" t="s">
        <v>465</v>
      </c>
      <c r="D134" s="40" t="s">
        <v>15</v>
      </c>
      <c r="E134" s="40" t="s">
        <v>726</v>
      </c>
      <c r="F134" s="13"/>
      <c r="G134" s="41" t="s">
        <v>16</v>
      </c>
      <c r="H134" s="42">
        <v>101</v>
      </c>
      <c r="I134" s="42">
        <v>2</v>
      </c>
      <c r="J134" s="11">
        <v>4</v>
      </c>
      <c r="K134" s="48"/>
      <c r="L134" s="40" t="s">
        <v>1935</v>
      </c>
      <c r="M134" s="9" t="str">
        <f t="shared" si="2"/>
        <v/>
      </c>
      <c r="N134" s="8"/>
    </row>
    <row r="135" spans="1:14" ht="16" x14ac:dyDescent="0.2">
      <c r="A135" s="68" t="s">
        <v>1934</v>
      </c>
      <c r="B135" s="43" t="s">
        <v>32</v>
      </c>
      <c r="C135" s="40" t="s">
        <v>465</v>
      </c>
      <c r="D135" s="40" t="s">
        <v>15</v>
      </c>
      <c r="E135" s="40" t="s">
        <v>506</v>
      </c>
      <c r="F135" s="13"/>
      <c r="G135" s="41" t="s">
        <v>16</v>
      </c>
      <c r="H135" s="42">
        <v>92.9</v>
      </c>
      <c r="I135" s="42">
        <v>2</v>
      </c>
      <c r="J135" s="11">
        <v>17</v>
      </c>
      <c r="K135" s="48"/>
      <c r="L135" s="40" t="s">
        <v>1933</v>
      </c>
      <c r="M135" s="9" t="str">
        <f t="shared" si="2"/>
        <v/>
      </c>
      <c r="N135" s="8"/>
    </row>
    <row r="136" spans="1:14" ht="16" x14ac:dyDescent="0.2">
      <c r="A136" s="68" t="s">
        <v>1932</v>
      </c>
      <c r="B136" s="43" t="s">
        <v>32</v>
      </c>
      <c r="C136" s="40" t="s">
        <v>465</v>
      </c>
      <c r="D136" s="40" t="s">
        <v>15</v>
      </c>
      <c r="E136" s="40" t="s">
        <v>496</v>
      </c>
      <c r="F136" s="13" t="s">
        <v>246</v>
      </c>
      <c r="G136" s="41" t="s">
        <v>16</v>
      </c>
      <c r="H136" s="42">
        <v>70.3</v>
      </c>
      <c r="I136" s="42">
        <v>2</v>
      </c>
      <c r="J136" s="11">
        <v>500</v>
      </c>
      <c r="K136" s="48"/>
      <c r="L136" s="40" t="s">
        <v>1931</v>
      </c>
      <c r="M136" s="9" t="str">
        <f t="shared" si="2"/>
        <v/>
      </c>
      <c r="N136" s="8"/>
    </row>
    <row r="137" spans="1:14" ht="16" x14ac:dyDescent="0.2">
      <c r="A137" s="68" t="s">
        <v>1930</v>
      </c>
      <c r="B137" s="43" t="s">
        <v>32</v>
      </c>
      <c r="C137" s="40" t="s">
        <v>465</v>
      </c>
      <c r="D137" s="40" t="s">
        <v>15</v>
      </c>
      <c r="E137" s="40" t="s">
        <v>511</v>
      </c>
      <c r="F137" s="13" t="s">
        <v>246</v>
      </c>
      <c r="G137" s="41" t="s">
        <v>16</v>
      </c>
      <c r="H137" s="42">
        <v>42.05</v>
      </c>
      <c r="I137" s="42">
        <v>2</v>
      </c>
      <c r="J137" s="48">
        <v>87</v>
      </c>
      <c r="K137" s="48"/>
      <c r="L137" s="40" t="s">
        <v>1929</v>
      </c>
      <c r="M137" s="9" t="str">
        <f t="shared" si="2"/>
        <v/>
      </c>
      <c r="N137" s="8"/>
    </row>
    <row r="138" spans="1:14" ht="16" x14ac:dyDescent="0.2">
      <c r="A138" s="68" t="s">
        <v>466</v>
      </c>
      <c r="B138" s="43" t="s">
        <v>32</v>
      </c>
      <c r="C138" s="40" t="s">
        <v>465</v>
      </c>
      <c r="D138" s="40" t="s">
        <v>15</v>
      </c>
      <c r="E138" s="40" t="s">
        <v>260</v>
      </c>
      <c r="F138" s="13" t="s">
        <v>246</v>
      </c>
      <c r="G138" s="41" t="s">
        <v>16</v>
      </c>
      <c r="H138" s="42">
        <v>34.200000000000003</v>
      </c>
      <c r="I138" s="42">
        <v>2</v>
      </c>
      <c r="J138" s="48">
        <v>4</v>
      </c>
      <c r="K138" s="48"/>
      <c r="L138" s="40" t="s">
        <v>464</v>
      </c>
      <c r="M138" s="9" t="str">
        <f t="shared" si="2"/>
        <v/>
      </c>
      <c r="N138" s="8"/>
    </row>
    <row r="139" spans="1:14" ht="16" x14ac:dyDescent="0.2">
      <c r="A139" s="68" t="s">
        <v>1928</v>
      </c>
      <c r="B139" s="43" t="s">
        <v>31</v>
      </c>
      <c r="C139" s="40" t="s">
        <v>462</v>
      </c>
      <c r="D139" s="40" t="s">
        <v>15</v>
      </c>
      <c r="E139" s="40" t="s">
        <v>505</v>
      </c>
      <c r="F139" s="13" t="s">
        <v>246</v>
      </c>
      <c r="G139" s="41" t="s">
        <v>20</v>
      </c>
      <c r="H139" s="42">
        <v>167.05</v>
      </c>
      <c r="I139" s="42">
        <v>1</v>
      </c>
      <c r="J139" s="48">
        <v>2</v>
      </c>
      <c r="K139" s="48"/>
      <c r="L139" s="40" t="s">
        <v>1927</v>
      </c>
      <c r="M139" s="9" t="str">
        <f t="shared" si="2"/>
        <v/>
      </c>
      <c r="N139" s="8"/>
    </row>
    <row r="140" spans="1:14" ht="16" x14ac:dyDescent="0.2">
      <c r="A140" s="68" t="s">
        <v>1926</v>
      </c>
      <c r="B140" s="43" t="s">
        <v>31</v>
      </c>
      <c r="C140" s="40" t="s">
        <v>462</v>
      </c>
      <c r="D140" s="40" t="s">
        <v>15</v>
      </c>
      <c r="E140" s="40" t="s">
        <v>503</v>
      </c>
      <c r="F140" s="13" t="s">
        <v>246</v>
      </c>
      <c r="G140" s="41" t="s">
        <v>20</v>
      </c>
      <c r="H140" s="42">
        <v>145.69999999999999</v>
      </c>
      <c r="I140" s="42">
        <v>1</v>
      </c>
      <c r="J140" s="48">
        <v>182</v>
      </c>
      <c r="K140" s="48"/>
      <c r="L140" s="40" t="s">
        <v>1925</v>
      </c>
      <c r="M140" s="9" t="str">
        <f t="shared" si="2"/>
        <v/>
      </c>
      <c r="N140" s="8"/>
    </row>
    <row r="141" spans="1:14" ht="16" x14ac:dyDescent="0.2">
      <c r="A141" s="68" t="s">
        <v>1924</v>
      </c>
      <c r="B141" s="43" t="s">
        <v>31</v>
      </c>
      <c r="C141" s="40" t="s">
        <v>462</v>
      </c>
      <c r="D141" s="40" t="s">
        <v>15</v>
      </c>
      <c r="E141" s="40" t="s">
        <v>500</v>
      </c>
      <c r="F141" s="13"/>
      <c r="G141" s="41" t="s">
        <v>20</v>
      </c>
      <c r="H141" s="42">
        <v>114.8</v>
      </c>
      <c r="I141" s="42">
        <v>1</v>
      </c>
      <c r="J141" s="48">
        <v>172</v>
      </c>
      <c r="K141" s="48"/>
      <c r="L141" s="40" t="s">
        <v>1923</v>
      </c>
      <c r="M141" s="9" t="str">
        <f t="shared" si="2"/>
        <v/>
      </c>
      <c r="N141" s="8"/>
    </row>
    <row r="142" spans="1:14" ht="16" x14ac:dyDescent="0.2">
      <c r="A142" s="68" t="s">
        <v>1922</v>
      </c>
      <c r="B142" s="43" t="s">
        <v>31</v>
      </c>
      <c r="C142" s="40" t="s">
        <v>462</v>
      </c>
      <c r="D142" s="40" t="s">
        <v>15</v>
      </c>
      <c r="E142" s="40" t="s">
        <v>506</v>
      </c>
      <c r="F142" s="13" t="s">
        <v>246</v>
      </c>
      <c r="G142" s="41" t="s">
        <v>20</v>
      </c>
      <c r="H142" s="42">
        <v>90.7</v>
      </c>
      <c r="I142" s="42">
        <v>1</v>
      </c>
      <c r="J142" s="48">
        <v>8</v>
      </c>
      <c r="K142" s="48"/>
      <c r="L142" s="40" t="s">
        <v>1921</v>
      </c>
      <c r="M142" s="9" t="str">
        <f t="shared" si="2"/>
        <v/>
      </c>
      <c r="N142" s="8"/>
    </row>
    <row r="143" spans="1:14" ht="16" x14ac:dyDescent="0.2">
      <c r="A143" s="68" t="s">
        <v>1920</v>
      </c>
      <c r="B143" s="43" t="s">
        <v>31</v>
      </c>
      <c r="C143" s="40" t="s">
        <v>462</v>
      </c>
      <c r="D143" s="40" t="s">
        <v>15</v>
      </c>
      <c r="E143" s="40" t="s">
        <v>496</v>
      </c>
      <c r="F143" s="13" t="s">
        <v>246</v>
      </c>
      <c r="G143" s="41" t="s">
        <v>20</v>
      </c>
      <c r="H143" s="42">
        <v>70.05</v>
      </c>
      <c r="I143" s="42">
        <v>1</v>
      </c>
      <c r="J143" s="48">
        <v>33</v>
      </c>
      <c r="K143" s="48"/>
      <c r="L143" s="40" t="s">
        <v>1919</v>
      </c>
      <c r="M143" s="9" t="str">
        <f t="shared" si="2"/>
        <v/>
      </c>
      <c r="N143" s="8"/>
    </row>
    <row r="144" spans="1:14" ht="16" x14ac:dyDescent="0.2">
      <c r="A144" s="68" t="s">
        <v>1918</v>
      </c>
      <c r="B144" s="43" t="s">
        <v>31</v>
      </c>
      <c r="C144" s="40" t="s">
        <v>462</v>
      </c>
      <c r="D144" s="40" t="s">
        <v>15</v>
      </c>
      <c r="E144" s="40" t="s">
        <v>511</v>
      </c>
      <c r="F144" s="13" t="s">
        <v>246</v>
      </c>
      <c r="G144" s="41" t="s">
        <v>20</v>
      </c>
      <c r="H144" s="42">
        <v>41.05</v>
      </c>
      <c r="I144" s="42">
        <v>1</v>
      </c>
      <c r="J144" s="11">
        <v>295</v>
      </c>
      <c r="K144" s="48"/>
      <c r="L144" s="40" t="s">
        <v>1917</v>
      </c>
      <c r="M144" s="9" t="str">
        <f t="shared" si="2"/>
        <v/>
      </c>
      <c r="N144" s="8"/>
    </row>
    <row r="145" spans="1:14" ht="16" x14ac:dyDescent="0.2">
      <c r="A145" s="68" t="s">
        <v>463</v>
      </c>
      <c r="B145" s="43" t="s">
        <v>31</v>
      </c>
      <c r="C145" s="40" t="s">
        <v>462</v>
      </c>
      <c r="D145" s="40" t="s">
        <v>15</v>
      </c>
      <c r="E145" s="40" t="s">
        <v>260</v>
      </c>
      <c r="F145" s="13" t="s">
        <v>246</v>
      </c>
      <c r="G145" s="41" t="s">
        <v>20</v>
      </c>
      <c r="H145" s="42">
        <v>34.200000000000003</v>
      </c>
      <c r="I145" s="42">
        <v>1</v>
      </c>
      <c r="J145" s="11">
        <v>500</v>
      </c>
      <c r="K145" s="48"/>
      <c r="L145" s="40" t="s">
        <v>461</v>
      </c>
      <c r="M145" s="9" t="str">
        <f t="shared" si="2"/>
        <v/>
      </c>
      <c r="N145" s="8"/>
    </row>
    <row r="146" spans="1:14" ht="16" x14ac:dyDescent="0.2">
      <c r="A146" s="68" t="s">
        <v>1916</v>
      </c>
      <c r="B146" s="43" t="s">
        <v>35</v>
      </c>
      <c r="C146" s="40" t="s">
        <v>459</v>
      </c>
      <c r="D146" s="40" t="s">
        <v>15</v>
      </c>
      <c r="E146" s="40" t="s">
        <v>1037</v>
      </c>
      <c r="F146" s="13" t="s">
        <v>246</v>
      </c>
      <c r="G146" s="41" t="s">
        <v>20</v>
      </c>
      <c r="H146" s="42">
        <v>178.25</v>
      </c>
      <c r="I146" s="42">
        <v>2</v>
      </c>
      <c r="J146" s="48">
        <v>6</v>
      </c>
      <c r="K146" s="48"/>
      <c r="L146" s="40" t="s">
        <v>1915</v>
      </c>
      <c r="M146" s="9" t="str">
        <f t="shared" si="2"/>
        <v/>
      </c>
      <c r="N146" s="8"/>
    </row>
    <row r="147" spans="1:14" ht="16" x14ac:dyDescent="0.2">
      <c r="A147" s="68" t="s">
        <v>1914</v>
      </c>
      <c r="B147" s="43" t="s">
        <v>35</v>
      </c>
      <c r="C147" s="40" t="s">
        <v>459</v>
      </c>
      <c r="D147" s="40" t="s">
        <v>15</v>
      </c>
      <c r="E147" s="40" t="s">
        <v>503</v>
      </c>
      <c r="F147" s="13" t="s">
        <v>246</v>
      </c>
      <c r="G147" s="41" t="s">
        <v>20</v>
      </c>
      <c r="H147" s="42">
        <v>150.69999999999999</v>
      </c>
      <c r="I147" s="42">
        <v>2</v>
      </c>
      <c r="J147" s="48">
        <v>179</v>
      </c>
      <c r="K147" s="48"/>
      <c r="L147" s="40" t="s">
        <v>1913</v>
      </c>
      <c r="M147" s="9" t="str">
        <f t="shared" si="2"/>
        <v/>
      </c>
      <c r="N147" s="8"/>
    </row>
    <row r="148" spans="1:14" ht="16" x14ac:dyDescent="0.2">
      <c r="A148" s="68" t="s">
        <v>1912</v>
      </c>
      <c r="B148" s="43" t="s">
        <v>35</v>
      </c>
      <c r="C148" s="40" t="s">
        <v>459</v>
      </c>
      <c r="D148" s="40" t="s">
        <v>15</v>
      </c>
      <c r="E148" s="40" t="s">
        <v>500</v>
      </c>
      <c r="F148" s="13"/>
      <c r="G148" s="41" t="s">
        <v>20</v>
      </c>
      <c r="H148" s="42">
        <v>115.9</v>
      </c>
      <c r="I148" s="42">
        <v>2</v>
      </c>
      <c r="J148" s="48">
        <v>500</v>
      </c>
      <c r="K148" s="48"/>
      <c r="L148" s="40" t="s">
        <v>1911</v>
      </c>
      <c r="M148" s="9" t="str">
        <f t="shared" si="2"/>
        <v/>
      </c>
      <c r="N148" s="8"/>
    </row>
    <row r="149" spans="1:14" ht="16" x14ac:dyDescent="0.2">
      <c r="A149" s="68" t="s">
        <v>1910</v>
      </c>
      <c r="B149" s="43" t="s">
        <v>35</v>
      </c>
      <c r="C149" s="40" t="s">
        <v>459</v>
      </c>
      <c r="D149" s="40" t="s">
        <v>15</v>
      </c>
      <c r="E149" s="40" t="s">
        <v>496</v>
      </c>
      <c r="F149" s="13"/>
      <c r="G149" s="41" t="s">
        <v>20</v>
      </c>
      <c r="H149" s="42">
        <v>72.45</v>
      </c>
      <c r="I149" s="42">
        <v>2</v>
      </c>
      <c r="J149" s="48">
        <v>189</v>
      </c>
      <c r="K149" s="48"/>
      <c r="L149" s="40" t="s">
        <v>1909</v>
      </c>
      <c r="M149" s="9" t="str">
        <f t="shared" si="2"/>
        <v/>
      </c>
      <c r="N149" s="8"/>
    </row>
    <row r="150" spans="1:14" ht="16" x14ac:dyDescent="0.2">
      <c r="A150" s="68" t="s">
        <v>460</v>
      </c>
      <c r="B150" s="43" t="s">
        <v>35</v>
      </c>
      <c r="C150" s="40" t="s">
        <v>459</v>
      </c>
      <c r="D150" s="40" t="s">
        <v>15</v>
      </c>
      <c r="E150" s="40" t="s">
        <v>260</v>
      </c>
      <c r="F150" s="13" t="s">
        <v>246</v>
      </c>
      <c r="G150" s="41" t="s">
        <v>20</v>
      </c>
      <c r="H150" s="42">
        <v>34.200000000000003</v>
      </c>
      <c r="I150" s="42">
        <v>2</v>
      </c>
      <c r="J150" s="48">
        <v>500</v>
      </c>
      <c r="K150" s="48"/>
      <c r="L150" s="40" t="s">
        <v>458</v>
      </c>
      <c r="M150" s="9" t="str">
        <f t="shared" si="2"/>
        <v/>
      </c>
      <c r="N150" s="8"/>
    </row>
    <row r="151" spans="1:14" ht="16" x14ac:dyDescent="0.2">
      <c r="A151" s="68" t="s">
        <v>1908</v>
      </c>
      <c r="B151" s="43" t="s">
        <v>35</v>
      </c>
      <c r="C151" s="40" t="s">
        <v>459</v>
      </c>
      <c r="D151" s="40" t="s">
        <v>36</v>
      </c>
      <c r="E151" s="40" t="s">
        <v>505</v>
      </c>
      <c r="F151" s="13"/>
      <c r="G151" s="41" t="s">
        <v>20</v>
      </c>
      <c r="H151" s="42">
        <v>172.75</v>
      </c>
      <c r="I151" s="42">
        <v>2</v>
      </c>
      <c r="J151" s="11">
        <v>2</v>
      </c>
      <c r="K151" s="48"/>
      <c r="L151" s="40" t="s">
        <v>1907</v>
      </c>
      <c r="M151" s="9" t="str">
        <f t="shared" si="2"/>
        <v/>
      </c>
      <c r="N151" s="8"/>
    </row>
    <row r="152" spans="1:14" ht="16" x14ac:dyDescent="0.2">
      <c r="A152" s="68" t="s">
        <v>1906</v>
      </c>
      <c r="B152" s="43" t="s">
        <v>35</v>
      </c>
      <c r="C152" s="40" t="s">
        <v>459</v>
      </c>
      <c r="D152" s="40" t="s">
        <v>36</v>
      </c>
      <c r="E152" s="40" t="s">
        <v>503</v>
      </c>
      <c r="F152" s="13" t="s">
        <v>246</v>
      </c>
      <c r="G152" s="41" t="s">
        <v>20</v>
      </c>
      <c r="H152" s="42">
        <v>150.69999999999999</v>
      </c>
      <c r="I152" s="42">
        <v>2</v>
      </c>
      <c r="J152" s="48">
        <v>151</v>
      </c>
      <c r="K152" s="48"/>
      <c r="L152" s="40" t="s">
        <v>1905</v>
      </c>
      <c r="M152" s="9" t="str">
        <f t="shared" si="2"/>
        <v/>
      </c>
      <c r="N152" s="8"/>
    </row>
    <row r="153" spans="1:14" ht="16" x14ac:dyDescent="0.2">
      <c r="A153" s="68" t="s">
        <v>1904</v>
      </c>
      <c r="B153" s="43" t="s">
        <v>35</v>
      </c>
      <c r="C153" s="40" t="s">
        <v>459</v>
      </c>
      <c r="D153" s="40" t="s">
        <v>36</v>
      </c>
      <c r="E153" s="40" t="s">
        <v>500</v>
      </c>
      <c r="F153" s="13" t="s">
        <v>246</v>
      </c>
      <c r="G153" s="41" t="s">
        <v>20</v>
      </c>
      <c r="H153" s="42">
        <v>115.9</v>
      </c>
      <c r="I153" s="42">
        <v>2</v>
      </c>
      <c r="J153" s="11">
        <v>66</v>
      </c>
      <c r="K153" s="48"/>
      <c r="L153" s="40" t="s">
        <v>1903</v>
      </c>
      <c r="M153" s="9" t="str">
        <f t="shared" si="2"/>
        <v/>
      </c>
      <c r="N153" s="8"/>
    </row>
    <row r="154" spans="1:14" ht="16" x14ac:dyDescent="0.2">
      <c r="A154" s="68" t="s">
        <v>1902</v>
      </c>
      <c r="B154" s="43" t="s">
        <v>35</v>
      </c>
      <c r="C154" s="40" t="s">
        <v>459</v>
      </c>
      <c r="D154" s="40" t="s">
        <v>36</v>
      </c>
      <c r="E154" s="40" t="s">
        <v>506</v>
      </c>
      <c r="F154" s="13"/>
      <c r="G154" s="41" t="s">
        <v>20</v>
      </c>
      <c r="H154" s="42">
        <v>93.85</v>
      </c>
      <c r="I154" s="42">
        <v>2</v>
      </c>
      <c r="J154" s="48">
        <v>19</v>
      </c>
      <c r="K154" s="48"/>
      <c r="L154" s="40" t="s">
        <v>1901</v>
      </c>
      <c r="M154" s="9" t="str">
        <f t="shared" si="2"/>
        <v/>
      </c>
      <c r="N154" s="8"/>
    </row>
    <row r="155" spans="1:14" ht="16" x14ac:dyDescent="0.2">
      <c r="A155" s="68" t="s">
        <v>1900</v>
      </c>
      <c r="B155" s="43" t="s">
        <v>30</v>
      </c>
      <c r="C155" s="40" t="s">
        <v>456</v>
      </c>
      <c r="D155" s="40" t="s">
        <v>15</v>
      </c>
      <c r="E155" s="40" t="s">
        <v>505</v>
      </c>
      <c r="F155" s="13" t="s">
        <v>246</v>
      </c>
      <c r="G155" s="41" t="s">
        <v>16</v>
      </c>
      <c r="H155" s="42">
        <v>162.15</v>
      </c>
      <c r="I155" s="42">
        <v>0.5</v>
      </c>
      <c r="J155" s="48">
        <v>54</v>
      </c>
      <c r="K155" s="48"/>
      <c r="L155" s="40" t="s">
        <v>1899</v>
      </c>
      <c r="M155" s="9" t="str">
        <f t="shared" si="2"/>
        <v/>
      </c>
      <c r="N155" s="8"/>
    </row>
    <row r="156" spans="1:14" ht="16" x14ac:dyDescent="0.2">
      <c r="A156" s="68" t="s">
        <v>1898</v>
      </c>
      <c r="B156" s="43" t="s">
        <v>30</v>
      </c>
      <c r="C156" s="40" t="s">
        <v>456</v>
      </c>
      <c r="D156" s="40" t="s">
        <v>15</v>
      </c>
      <c r="E156" s="40" t="s">
        <v>1897</v>
      </c>
      <c r="F156" s="50"/>
      <c r="G156" s="41" t="s">
        <v>16</v>
      </c>
      <c r="H156" s="42">
        <v>141.55000000000001</v>
      </c>
      <c r="I156" s="42">
        <v>0.5</v>
      </c>
      <c r="J156" s="48">
        <v>1</v>
      </c>
      <c r="K156" s="48"/>
      <c r="L156" s="40" t="s">
        <v>1896</v>
      </c>
      <c r="M156" s="9" t="str">
        <f t="shared" si="2"/>
        <v/>
      </c>
      <c r="N156" s="8"/>
    </row>
    <row r="157" spans="1:14" ht="16" x14ac:dyDescent="0.2">
      <c r="A157" s="68" t="s">
        <v>1895</v>
      </c>
      <c r="B157" s="43" t="s">
        <v>30</v>
      </c>
      <c r="C157" s="40" t="s">
        <v>456</v>
      </c>
      <c r="D157" s="40" t="s">
        <v>15</v>
      </c>
      <c r="E157" s="40" t="s">
        <v>500</v>
      </c>
      <c r="F157" s="13" t="s">
        <v>246</v>
      </c>
      <c r="G157" s="41" t="s">
        <v>16</v>
      </c>
      <c r="H157" s="42">
        <v>108.8</v>
      </c>
      <c r="I157" s="42">
        <v>0.5</v>
      </c>
      <c r="J157" s="48">
        <v>162</v>
      </c>
      <c r="K157" s="48"/>
      <c r="L157" s="40" t="s">
        <v>1894</v>
      </c>
      <c r="M157" s="9" t="str">
        <f t="shared" si="2"/>
        <v/>
      </c>
      <c r="N157" s="8"/>
    </row>
    <row r="158" spans="1:14" ht="16" x14ac:dyDescent="0.2">
      <c r="A158" s="68" t="s">
        <v>1893</v>
      </c>
      <c r="B158" s="43" t="s">
        <v>30</v>
      </c>
      <c r="C158" s="40" t="s">
        <v>456</v>
      </c>
      <c r="D158" s="40" t="s">
        <v>15</v>
      </c>
      <c r="E158" s="40" t="s">
        <v>496</v>
      </c>
      <c r="F158" s="13" t="s">
        <v>246</v>
      </c>
      <c r="G158" s="41" t="s">
        <v>16</v>
      </c>
      <c r="H158" s="42">
        <v>66.650000000000006</v>
      </c>
      <c r="I158" s="42">
        <v>0.5</v>
      </c>
      <c r="J158" s="48">
        <v>120</v>
      </c>
      <c r="K158" s="48"/>
      <c r="L158" s="40" t="s">
        <v>1892</v>
      </c>
      <c r="M158" s="9" t="str">
        <f t="shared" si="2"/>
        <v/>
      </c>
      <c r="N158" s="8"/>
    </row>
    <row r="159" spans="1:14" ht="16" x14ac:dyDescent="0.2">
      <c r="A159" s="68" t="s">
        <v>1891</v>
      </c>
      <c r="B159" s="43" t="s">
        <v>30</v>
      </c>
      <c r="C159" s="40" t="s">
        <v>456</v>
      </c>
      <c r="D159" s="40" t="s">
        <v>15</v>
      </c>
      <c r="E159" s="40" t="s">
        <v>511</v>
      </c>
      <c r="F159" s="13" t="s">
        <v>246</v>
      </c>
      <c r="G159" s="41" t="s">
        <v>16</v>
      </c>
      <c r="H159" s="42">
        <v>39.85</v>
      </c>
      <c r="I159" s="42">
        <v>0.5</v>
      </c>
      <c r="J159" s="48">
        <v>292</v>
      </c>
      <c r="K159" s="48"/>
      <c r="L159" s="40" t="s">
        <v>1890</v>
      </c>
      <c r="M159" s="9" t="str">
        <f t="shared" si="2"/>
        <v/>
      </c>
      <c r="N159" s="8"/>
    </row>
    <row r="160" spans="1:14" ht="16" x14ac:dyDescent="0.2">
      <c r="A160" s="68" t="s">
        <v>457</v>
      </c>
      <c r="B160" s="43" t="s">
        <v>30</v>
      </c>
      <c r="C160" s="40" t="s">
        <v>456</v>
      </c>
      <c r="D160" s="40" t="s">
        <v>15</v>
      </c>
      <c r="E160" s="40" t="s">
        <v>260</v>
      </c>
      <c r="F160" s="13" t="s">
        <v>246</v>
      </c>
      <c r="G160" s="41" t="s">
        <v>16</v>
      </c>
      <c r="H160" s="42">
        <v>34.200000000000003</v>
      </c>
      <c r="I160" s="42">
        <v>0.5</v>
      </c>
      <c r="J160" s="48">
        <v>389</v>
      </c>
      <c r="K160" s="48"/>
      <c r="L160" s="40" t="s">
        <v>455</v>
      </c>
      <c r="M160" s="9" t="str">
        <f t="shared" si="2"/>
        <v/>
      </c>
      <c r="N160" s="8"/>
    </row>
    <row r="161" spans="1:14" ht="16" x14ac:dyDescent="0.2">
      <c r="A161" s="68" t="s">
        <v>1889</v>
      </c>
      <c r="B161" s="43" t="s">
        <v>141</v>
      </c>
      <c r="C161" s="40" t="s">
        <v>1888</v>
      </c>
      <c r="D161" s="40" t="s">
        <v>15</v>
      </c>
      <c r="E161" s="40" t="s">
        <v>506</v>
      </c>
      <c r="F161" s="13"/>
      <c r="G161" s="41" t="s">
        <v>19</v>
      </c>
      <c r="H161" s="42">
        <v>92.9</v>
      </c>
      <c r="I161" s="42"/>
      <c r="J161" s="48">
        <v>126</v>
      </c>
      <c r="K161" s="48"/>
      <c r="L161" s="40" t="s">
        <v>1887</v>
      </c>
      <c r="M161" s="9" t="str">
        <f t="shared" si="2"/>
        <v/>
      </c>
      <c r="N161" s="8"/>
    </row>
    <row r="162" spans="1:14" ht="16" x14ac:dyDescent="0.2">
      <c r="A162" s="68" t="s">
        <v>1886</v>
      </c>
      <c r="B162" s="43" t="s">
        <v>161</v>
      </c>
      <c r="C162" s="40" t="s">
        <v>1881</v>
      </c>
      <c r="D162" s="40" t="s">
        <v>15</v>
      </c>
      <c r="E162" s="40" t="s">
        <v>503</v>
      </c>
      <c r="F162" s="13"/>
      <c r="G162" s="41" t="s">
        <v>33</v>
      </c>
      <c r="H162" s="42">
        <v>149.25</v>
      </c>
      <c r="I162" s="42"/>
      <c r="J162" s="48">
        <v>46</v>
      </c>
      <c r="K162" s="48"/>
      <c r="L162" s="40" t="s">
        <v>1885</v>
      </c>
      <c r="M162" s="9" t="str">
        <f t="shared" ref="M162:M211" si="3">IF(N162="","",H162-($M$7*H162))</f>
        <v/>
      </c>
      <c r="N162" s="8"/>
    </row>
    <row r="163" spans="1:14" ht="16" x14ac:dyDescent="0.2">
      <c r="A163" s="68" t="s">
        <v>1884</v>
      </c>
      <c r="B163" s="43" t="s">
        <v>161</v>
      </c>
      <c r="C163" s="40" t="s">
        <v>1881</v>
      </c>
      <c r="D163" s="40" t="s">
        <v>15</v>
      </c>
      <c r="E163" s="40" t="s">
        <v>500</v>
      </c>
      <c r="F163" s="13" t="s">
        <v>246</v>
      </c>
      <c r="G163" s="41" t="s">
        <v>33</v>
      </c>
      <c r="H163" s="42">
        <v>114.8</v>
      </c>
      <c r="I163" s="42"/>
      <c r="J163" s="11">
        <v>63</v>
      </c>
      <c r="K163" s="48"/>
      <c r="L163" s="40" t="s">
        <v>1883</v>
      </c>
      <c r="M163" s="9" t="str">
        <f t="shared" si="3"/>
        <v/>
      </c>
      <c r="N163" s="8"/>
    </row>
    <row r="164" spans="1:14" ht="16" x14ac:dyDescent="0.2">
      <c r="A164" s="68" t="s">
        <v>1882</v>
      </c>
      <c r="B164" s="43" t="s">
        <v>161</v>
      </c>
      <c r="C164" s="40" t="s">
        <v>1881</v>
      </c>
      <c r="D164" s="40" t="s">
        <v>15</v>
      </c>
      <c r="E164" s="40" t="s">
        <v>496</v>
      </c>
      <c r="F164" s="13" t="s">
        <v>246</v>
      </c>
      <c r="G164" s="41" t="s">
        <v>33</v>
      </c>
      <c r="H164" s="42">
        <v>70.3</v>
      </c>
      <c r="I164" s="42"/>
      <c r="J164" s="48">
        <v>72</v>
      </c>
      <c r="K164" s="48"/>
      <c r="L164" s="40" t="s">
        <v>1880</v>
      </c>
      <c r="M164" s="9" t="str">
        <f t="shared" si="3"/>
        <v/>
      </c>
      <c r="N164" s="8"/>
    </row>
    <row r="165" spans="1:14" ht="16" x14ac:dyDescent="0.2">
      <c r="A165" s="68" t="s">
        <v>1879</v>
      </c>
      <c r="B165" s="43" t="s">
        <v>37</v>
      </c>
      <c r="C165" s="40" t="s">
        <v>453</v>
      </c>
      <c r="D165" s="40" t="s">
        <v>15</v>
      </c>
      <c r="E165" s="40" t="s">
        <v>503</v>
      </c>
      <c r="F165" s="13" t="s">
        <v>246</v>
      </c>
      <c r="G165" s="41" t="s">
        <v>16</v>
      </c>
      <c r="H165" s="42">
        <v>150.69999999999999</v>
      </c>
      <c r="I165" s="42">
        <v>2.75</v>
      </c>
      <c r="J165" s="48">
        <v>44</v>
      </c>
      <c r="K165" s="48"/>
      <c r="L165" s="40" t="s">
        <v>1878</v>
      </c>
      <c r="M165" s="9" t="str">
        <f t="shared" si="3"/>
        <v/>
      </c>
      <c r="N165" s="8"/>
    </row>
    <row r="166" spans="1:14" ht="16" x14ac:dyDescent="0.2">
      <c r="A166" s="68" t="s">
        <v>1877</v>
      </c>
      <c r="B166" s="43" t="s">
        <v>37</v>
      </c>
      <c r="C166" s="40" t="s">
        <v>453</v>
      </c>
      <c r="D166" s="40" t="s">
        <v>15</v>
      </c>
      <c r="E166" s="40" t="s">
        <v>500</v>
      </c>
      <c r="F166" s="13" t="s">
        <v>246</v>
      </c>
      <c r="G166" s="41" t="s">
        <v>16</v>
      </c>
      <c r="H166" s="42">
        <v>115.9</v>
      </c>
      <c r="I166" s="42">
        <v>2.75</v>
      </c>
      <c r="J166" s="48">
        <v>217</v>
      </c>
      <c r="K166" s="48"/>
      <c r="L166" s="40" t="s">
        <v>1876</v>
      </c>
      <c r="M166" s="9" t="str">
        <f t="shared" si="3"/>
        <v/>
      </c>
      <c r="N166" s="8"/>
    </row>
    <row r="167" spans="1:14" ht="16" x14ac:dyDescent="0.2">
      <c r="A167" s="68" t="s">
        <v>1875</v>
      </c>
      <c r="B167" s="43" t="s">
        <v>37</v>
      </c>
      <c r="C167" s="40" t="s">
        <v>453</v>
      </c>
      <c r="D167" s="40" t="s">
        <v>15</v>
      </c>
      <c r="E167" s="40" t="s">
        <v>506</v>
      </c>
      <c r="F167" s="13" t="s">
        <v>246</v>
      </c>
      <c r="G167" s="41" t="s">
        <v>16</v>
      </c>
      <c r="H167" s="42">
        <v>93.85</v>
      </c>
      <c r="I167" s="42">
        <v>2.75</v>
      </c>
      <c r="J167" s="48">
        <v>250</v>
      </c>
      <c r="K167" s="48"/>
      <c r="L167" s="40" t="s">
        <v>1874</v>
      </c>
      <c r="M167" s="9" t="str">
        <f t="shared" si="3"/>
        <v/>
      </c>
      <c r="N167" s="8"/>
    </row>
    <row r="168" spans="1:14" ht="16" x14ac:dyDescent="0.2">
      <c r="A168" s="68" t="s">
        <v>1873</v>
      </c>
      <c r="B168" s="43" t="s">
        <v>37</v>
      </c>
      <c r="C168" s="40" t="s">
        <v>453</v>
      </c>
      <c r="D168" s="40" t="s">
        <v>15</v>
      </c>
      <c r="E168" s="40" t="s">
        <v>496</v>
      </c>
      <c r="F168" s="13"/>
      <c r="G168" s="41" t="s">
        <v>16</v>
      </c>
      <c r="H168" s="42">
        <v>77.2</v>
      </c>
      <c r="I168" s="42">
        <v>2.75</v>
      </c>
      <c r="J168" s="48">
        <v>396</v>
      </c>
      <c r="K168" s="48"/>
      <c r="L168" s="40" t="s">
        <v>1872</v>
      </c>
      <c r="M168" s="9" t="str">
        <f t="shared" si="3"/>
        <v/>
      </c>
      <c r="N168" s="8"/>
    </row>
    <row r="169" spans="1:14" ht="16" x14ac:dyDescent="0.2">
      <c r="A169" s="68" t="s">
        <v>454</v>
      </c>
      <c r="B169" s="43" t="s">
        <v>37</v>
      </c>
      <c r="C169" s="40" t="s">
        <v>453</v>
      </c>
      <c r="D169" s="40" t="s">
        <v>15</v>
      </c>
      <c r="E169" s="40" t="s">
        <v>260</v>
      </c>
      <c r="F169" s="13" t="s">
        <v>246</v>
      </c>
      <c r="G169" s="41" t="s">
        <v>16</v>
      </c>
      <c r="H169" s="42">
        <v>37.5</v>
      </c>
      <c r="I169" s="42">
        <v>2.75</v>
      </c>
      <c r="J169" s="48">
        <v>500</v>
      </c>
      <c r="K169" s="48"/>
      <c r="L169" s="40" t="s">
        <v>452</v>
      </c>
      <c r="M169" s="9" t="str">
        <f t="shared" si="3"/>
        <v/>
      </c>
      <c r="N169" s="8"/>
    </row>
    <row r="170" spans="1:14" ht="16" x14ac:dyDescent="0.2">
      <c r="A170" s="68" t="s">
        <v>1871</v>
      </c>
      <c r="B170" s="43" t="s">
        <v>37</v>
      </c>
      <c r="C170" s="40" t="s">
        <v>453</v>
      </c>
      <c r="D170" s="40" t="s">
        <v>36</v>
      </c>
      <c r="E170" s="40" t="s">
        <v>506</v>
      </c>
      <c r="F170" s="13"/>
      <c r="G170" s="41" t="s">
        <v>16</v>
      </c>
      <c r="H170" s="42">
        <v>93.85</v>
      </c>
      <c r="I170" s="42">
        <v>2.75</v>
      </c>
      <c r="J170" s="48">
        <v>198</v>
      </c>
      <c r="K170" s="48"/>
      <c r="L170" s="40" t="s">
        <v>1870</v>
      </c>
      <c r="M170" s="9" t="str">
        <f t="shared" si="3"/>
        <v/>
      </c>
      <c r="N170" s="8"/>
    </row>
    <row r="171" spans="1:14" ht="16" x14ac:dyDescent="0.2">
      <c r="A171" s="68" t="s">
        <v>2169</v>
      </c>
      <c r="B171" s="43" t="s">
        <v>38</v>
      </c>
      <c r="C171" s="40" t="s">
        <v>1868</v>
      </c>
      <c r="D171" s="40" t="s">
        <v>15</v>
      </c>
      <c r="E171" s="40" t="s">
        <v>1940</v>
      </c>
      <c r="F171" s="13"/>
      <c r="G171" s="41" t="s">
        <v>19</v>
      </c>
      <c r="H171" s="42">
        <v>120</v>
      </c>
      <c r="I171" s="42">
        <v>2</v>
      </c>
      <c r="J171" s="48">
        <v>10</v>
      </c>
      <c r="K171" s="48"/>
      <c r="L171" s="40" t="s">
        <v>2195</v>
      </c>
      <c r="M171" s="9" t="str">
        <f t="shared" si="3"/>
        <v/>
      </c>
      <c r="N171" s="8"/>
    </row>
    <row r="172" spans="1:14" ht="16" x14ac:dyDescent="0.2">
      <c r="A172" s="68" t="s">
        <v>1869</v>
      </c>
      <c r="B172" s="43" t="s">
        <v>38</v>
      </c>
      <c r="C172" s="40" t="s">
        <v>1868</v>
      </c>
      <c r="D172" s="40" t="s">
        <v>15</v>
      </c>
      <c r="E172" s="40" t="s">
        <v>496</v>
      </c>
      <c r="F172" s="13" t="s">
        <v>246</v>
      </c>
      <c r="G172" s="41" t="s">
        <v>19</v>
      </c>
      <c r="H172" s="42">
        <v>66.95</v>
      </c>
      <c r="I172" s="42">
        <v>2</v>
      </c>
      <c r="J172" s="11">
        <v>14</v>
      </c>
      <c r="K172" s="48"/>
      <c r="L172" s="40" t="s">
        <v>1867</v>
      </c>
      <c r="M172" s="9" t="str">
        <f t="shared" si="3"/>
        <v/>
      </c>
      <c r="N172" s="8"/>
    </row>
    <row r="173" spans="1:14" ht="16" x14ac:dyDescent="0.2">
      <c r="A173" s="68" t="s">
        <v>1866</v>
      </c>
      <c r="B173" s="43" t="s">
        <v>39</v>
      </c>
      <c r="C173" s="40" t="s">
        <v>1865</v>
      </c>
      <c r="D173" s="40" t="s">
        <v>15</v>
      </c>
      <c r="E173" s="40" t="s">
        <v>500</v>
      </c>
      <c r="F173" s="13" t="s">
        <v>246</v>
      </c>
      <c r="G173" s="41" t="s">
        <v>19</v>
      </c>
      <c r="H173" s="42">
        <v>92.1</v>
      </c>
      <c r="I173" s="42"/>
      <c r="J173" s="48">
        <v>141</v>
      </c>
      <c r="K173" s="48"/>
      <c r="L173" s="40" t="s">
        <v>1864</v>
      </c>
      <c r="M173" s="9" t="str">
        <f t="shared" si="3"/>
        <v/>
      </c>
      <c r="N173" s="8"/>
    </row>
    <row r="174" spans="1:14" ht="16" x14ac:dyDescent="0.2">
      <c r="A174" s="68" t="s">
        <v>451</v>
      </c>
      <c r="B174" s="43" t="s">
        <v>448</v>
      </c>
      <c r="C174" s="40" t="s">
        <v>447</v>
      </c>
      <c r="D174" s="40" t="s">
        <v>15</v>
      </c>
      <c r="E174" s="40" t="s">
        <v>260</v>
      </c>
      <c r="F174" s="13" t="s">
        <v>246</v>
      </c>
      <c r="G174" s="41" t="s">
        <v>19</v>
      </c>
      <c r="H174" s="42">
        <v>33.549999999999997</v>
      </c>
      <c r="I174" s="42"/>
      <c r="J174" s="48">
        <v>61</v>
      </c>
      <c r="K174" s="48"/>
      <c r="L174" s="40" t="s">
        <v>450</v>
      </c>
      <c r="M174" s="9" t="str">
        <f t="shared" si="3"/>
        <v/>
      </c>
      <c r="N174" s="8"/>
    </row>
    <row r="175" spans="1:14" ht="16" x14ac:dyDescent="0.2">
      <c r="A175" s="68" t="s">
        <v>449</v>
      </c>
      <c r="B175" s="43" t="s">
        <v>448</v>
      </c>
      <c r="C175" s="40" t="s">
        <v>447</v>
      </c>
      <c r="D175" s="40" t="s">
        <v>15</v>
      </c>
      <c r="E175" s="40" t="s">
        <v>253</v>
      </c>
      <c r="F175" s="13" t="s">
        <v>246</v>
      </c>
      <c r="G175" s="41" t="s">
        <v>19</v>
      </c>
      <c r="H175" s="42">
        <v>33.549999999999997</v>
      </c>
      <c r="I175" s="42"/>
      <c r="J175" s="48">
        <v>500</v>
      </c>
      <c r="K175" s="48"/>
      <c r="L175" s="40" t="s">
        <v>446</v>
      </c>
      <c r="M175" s="9" t="str">
        <f t="shared" si="3"/>
        <v/>
      </c>
      <c r="N175" s="8"/>
    </row>
    <row r="176" spans="1:14" ht="16" x14ac:dyDescent="0.2">
      <c r="A176" s="68" t="s">
        <v>1863</v>
      </c>
      <c r="B176" s="43" t="s">
        <v>41</v>
      </c>
      <c r="C176" s="40" t="s">
        <v>1860</v>
      </c>
      <c r="D176" s="40" t="s">
        <v>15</v>
      </c>
      <c r="E176" s="40" t="s">
        <v>1037</v>
      </c>
      <c r="F176" s="50"/>
      <c r="G176" s="41" t="s">
        <v>20</v>
      </c>
      <c r="H176" s="42">
        <v>220</v>
      </c>
      <c r="I176" s="42">
        <v>1</v>
      </c>
      <c r="J176" s="48"/>
      <c r="K176" s="48">
        <v>4</v>
      </c>
      <c r="L176" s="40" t="s">
        <v>1862</v>
      </c>
      <c r="M176" s="9" t="str">
        <f t="shared" si="3"/>
        <v/>
      </c>
      <c r="N176" s="8"/>
    </row>
    <row r="177" spans="1:14" ht="16" x14ac:dyDescent="0.2">
      <c r="A177" s="68" t="s">
        <v>1861</v>
      </c>
      <c r="B177" s="43" t="s">
        <v>41</v>
      </c>
      <c r="C177" s="40" t="s">
        <v>1860</v>
      </c>
      <c r="D177" s="40" t="s">
        <v>15</v>
      </c>
      <c r="E177" s="40" t="s">
        <v>505</v>
      </c>
      <c r="F177" s="13"/>
      <c r="G177" s="41" t="s">
        <v>20</v>
      </c>
      <c r="H177" s="42">
        <v>208.75</v>
      </c>
      <c r="I177" s="42">
        <v>1</v>
      </c>
      <c r="J177" s="48"/>
      <c r="K177" s="48">
        <v>20</v>
      </c>
      <c r="L177" s="40" t="s">
        <v>1859</v>
      </c>
      <c r="M177" s="9" t="str">
        <f t="shared" si="3"/>
        <v/>
      </c>
      <c r="N177" s="8"/>
    </row>
    <row r="178" spans="1:14" ht="16" x14ac:dyDescent="0.2">
      <c r="A178" s="68" t="s">
        <v>2170</v>
      </c>
      <c r="B178" s="43" t="s">
        <v>41</v>
      </c>
      <c r="C178" s="40" t="s">
        <v>1860</v>
      </c>
      <c r="D178" s="40" t="s">
        <v>15</v>
      </c>
      <c r="E178" s="40" t="s">
        <v>506</v>
      </c>
      <c r="F178" s="13" t="s">
        <v>246</v>
      </c>
      <c r="G178" s="41" t="s">
        <v>20</v>
      </c>
      <c r="H178" s="42">
        <v>116.45</v>
      </c>
      <c r="I178" s="42">
        <v>1</v>
      </c>
      <c r="J178" s="48">
        <v>4</v>
      </c>
      <c r="K178" s="48">
        <v>7</v>
      </c>
      <c r="L178" s="40" t="s">
        <v>2196</v>
      </c>
      <c r="M178" s="9" t="str">
        <f t="shared" si="3"/>
        <v/>
      </c>
      <c r="N178" s="8"/>
    </row>
    <row r="179" spans="1:14" ht="16" x14ac:dyDescent="0.2">
      <c r="A179" s="68" t="s">
        <v>2171</v>
      </c>
      <c r="B179" s="43" t="s">
        <v>2172</v>
      </c>
      <c r="C179" s="40" t="s">
        <v>2173</v>
      </c>
      <c r="D179" s="40" t="s">
        <v>15</v>
      </c>
      <c r="E179" s="40" t="s">
        <v>503</v>
      </c>
      <c r="F179" s="13"/>
      <c r="G179" s="41" t="s">
        <v>20</v>
      </c>
      <c r="H179" s="42">
        <v>170.45</v>
      </c>
      <c r="I179" s="42">
        <v>1.5</v>
      </c>
      <c r="J179" s="11">
        <v>2</v>
      </c>
      <c r="K179" s="48"/>
      <c r="L179" s="40" t="s">
        <v>2197</v>
      </c>
      <c r="M179" s="9" t="str">
        <f t="shared" si="3"/>
        <v/>
      </c>
      <c r="N179" s="8"/>
    </row>
    <row r="180" spans="1:14" ht="16" x14ac:dyDescent="0.2">
      <c r="A180" s="68" t="s">
        <v>1858</v>
      </c>
      <c r="B180" s="43" t="s">
        <v>40</v>
      </c>
      <c r="C180" s="40" t="s">
        <v>1849</v>
      </c>
      <c r="D180" s="40" t="s">
        <v>15</v>
      </c>
      <c r="E180" s="40" t="s">
        <v>1037</v>
      </c>
      <c r="F180" s="13"/>
      <c r="G180" s="41" t="s">
        <v>19</v>
      </c>
      <c r="H180" s="42">
        <v>226.3</v>
      </c>
      <c r="I180" s="42">
        <v>0.5</v>
      </c>
      <c r="J180" s="11">
        <v>1</v>
      </c>
      <c r="K180" s="48"/>
      <c r="L180" s="40" t="s">
        <v>1857</v>
      </c>
      <c r="M180" s="9" t="str">
        <f t="shared" si="3"/>
        <v/>
      </c>
      <c r="N180" s="8"/>
    </row>
    <row r="181" spans="1:14" ht="16" x14ac:dyDescent="0.2">
      <c r="A181" s="68" t="s">
        <v>1856</v>
      </c>
      <c r="B181" s="43" t="s">
        <v>40</v>
      </c>
      <c r="C181" s="40" t="s">
        <v>1849</v>
      </c>
      <c r="D181" s="40" t="s">
        <v>15</v>
      </c>
      <c r="E181" s="40" t="s">
        <v>505</v>
      </c>
      <c r="F181" s="13"/>
      <c r="G181" s="41" t="s">
        <v>19</v>
      </c>
      <c r="H181" s="42">
        <v>208.15</v>
      </c>
      <c r="I181" s="42">
        <v>0.5</v>
      </c>
      <c r="J181" s="11">
        <v>5</v>
      </c>
      <c r="K181" s="48">
        <v>14</v>
      </c>
      <c r="L181" s="40" t="s">
        <v>1855</v>
      </c>
      <c r="M181" s="9" t="str">
        <f t="shared" si="3"/>
        <v/>
      </c>
      <c r="N181" s="8"/>
    </row>
    <row r="182" spans="1:14" ht="16" x14ac:dyDescent="0.2">
      <c r="A182" s="68" t="s">
        <v>1854</v>
      </c>
      <c r="B182" s="43" t="s">
        <v>40</v>
      </c>
      <c r="C182" s="40" t="s">
        <v>1849</v>
      </c>
      <c r="D182" s="40" t="s">
        <v>15</v>
      </c>
      <c r="E182" s="40" t="s">
        <v>500</v>
      </c>
      <c r="F182" s="13"/>
      <c r="G182" s="41" t="s">
        <v>19</v>
      </c>
      <c r="H182" s="42">
        <v>146.30000000000001</v>
      </c>
      <c r="I182" s="42">
        <v>0.5</v>
      </c>
      <c r="J182" s="11">
        <v>106</v>
      </c>
      <c r="K182" s="48">
        <v>143</v>
      </c>
      <c r="L182" s="40" t="s">
        <v>1853</v>
      </c>
      <c r="M182" s="9" t="str">
        <f t="shared" si="3"/>
        <v/>
      </c>
      <c r="N182" s="8"/>
    </row>
    <row r="183" spans="1:14" ht="16" x14ac:dyDescent="0.2">
      <c r="A183" s="68" t="s">
        <v>1852</v>
      </c>
      <c r="B183" s="43" t="s">
        <v>40</v>
      </c>
      <c r="C183" s="40" t="s">
        <v>1849</v>
      </c>
      <c r="D183" s="40" t="s">
        <v>15</v>
      </c>
      <c r="E183" s="40" t="s">
        <v>496</v>
      </c>
      <c r="F183" s="13" t="s">
        <v>246</v>
      </c>
      <c r="G183" s="41" t="s">
        <v>19</v>
      </c>
      <c r="H183" s="42">
        <v>85.65</v>
      </c>
      <c r="I183" s="42">
        <v>0.5</v>
      </c>
      <c r="J183" s="48">
        <v>123</v>
      </c>
      <c r="K183" s="48"/>
      <c r="L183" s="40" t="s">
        <v>1851</v>
      </c>
      <c r="M183" s="9" t="str">
        <f t="shared" si="3"/>
        <v/>
      </c>
      <c r="N183" s="8"/>
    </row>
    <row r="184" spans="1:14" ht="16" x14ac:dyDescent="0.2">
      <c r="A184" s="68" t="s">
        <v>1850</v>
      </c>
      <c r="B184" s="43" t="s">
        <v>40</v>
      </c>
      <c r="C184" s="40" t="s">
        <v>1849</v>
      </c>
      <c r="D184" s="40" t="s">
        <v>15</v>
      </c>
      <c r="E184" s="40" t="s">
        <v>511</v>
      </c>
      <c r="F184" s="13" t="s">
        <v>246</v>
      </c>
      <c r="G184" s="41" t="s">
        <v>19</v>
      </c>
      <c r="H184" s="42">
        <v>57.55</v>
      </c>
      <c r="I184" s="42">
        <v>0.5</v>
      </c>
      <c r="J184" s="11">
        <v>92</v>
      </c>
      <c r="K184" s="55"/>
      <c r="L184" s="40" t="s">
        <v>1848</v>
      </c>
      <c r="M184" s="9" t="str">
        <f t="shared" si="3"/>
        <v/>
      </c>
      <c r="N184" s="8"/>
    </row>
    <row r="185" spans="1:14" ht="16" x14ac:dyDescent="0.2">
      <c r="A185" s="68" t="s">
        <v>1847</v>
      </c>
      <c r="B185" s="43" t="s">
        <v>42</v>
      </c>
      <c r="C185" s="40" t="s">
        <v>1846</v>
      </c>
      <c r="D185" s="40" t="s">
        <v>15</v>
      </c>
      <c r="E185" s="40" t="s">
        <v>496</v>
      </c>
      <c r="F185" s="13" t="s">
        <v>246</v>
      </c>
      <c r="G185" s="41" t="s">
        <v>20</v>
      </c>
      <c r="H185" s="42">
        <v>85.65</v>
      </c>
      <c r="I185" s="42">
        <v>1.5</v>
      </c>
      <c r="J185" s="48">
        <v>22</v>
      </c>
      <c r="K185" s="48"/>
      <c r="L185" s="40" t="s">
        <v>1845</v>
      </c>
      <c r="M185" s="9" t="str">
        <f t="shared" si="3"/>
        <v/>
      </c>
      <c r="N185" s="8"/>
    </row>
    <row r="186" spans="1:14" ht="16" x14ac:dyDescent="0.2">
      <c r="A186" s="68" t="s">
        <v>1844</v>
      </c>
      <c r="B186" s="43" t="s">
        <v>184</v>
      </c>
      <c r="C186" s="40" t="s">
        <v>1839</v>
      </c>
      <c r="D186" s="40" t="s">
        <v>15</v>
      </c>
      <c r="E186" s="40" t="s">
        <v>500</v>
      </c>
      <c r="F186" s="13"/>
      <c r="G186" s="41" t="s">
        <v>16</v>
      </c>
      <c r="H186" s="42">
        <v>127.6</v>
      </c>
      <c r="I186" s="42">
        <v>0.75</v>
      </c>
      <c r="J186" s="48">
        <v>66</v>
      </c>
      <c r="K186" s="48"/>
      <c r="L186" s="40" t="s">
        <v>1843</v>
      </c>
      <c r="M186" s="9" t="str">
        <f t="shared" si="3"/>
        <v/>
      </c>
      <c r="N186" s="8"/>
    </row>
    <row r="187" spans="1:14" ht="16" x14ac:dyDescent="0.2">
      <c r="A187" s="68" t="s">
        <v>1842</v>
      </c>
      <c r="B187" s="43" t="s">
        <v>184</v>
      </c>
      <c r="C187" s="40" t="s">
        <v>1839</v>
      </c>
      <c r="D187" s="40" t="s">
        <v>15</v>
      </c>
      <c r="E187" s="40" t="s">
        <v>506</v>
      </c>
      <c r="F187" s="13" t="s">
        <v>246</v>
      </c>
      <c r="G187" s="41" t="s">
        <v>16</v>
      </c>
      <c r="H187" s="42">
        <v>116.45</v>
      </c>
      <c r="I187" s="42">
        <v>0.75</v>
      </c>
      <c r="J187" s="11">
        <v>222</v>
      </c>
      <c r="K187" s="48"/>
      <c r="L187" s="40" t="s">
        <v>1841</v>
      </c>
      <c r="M187" s="9" t="str">
        <f t="shared" si="3"/>
        <v/>
      </c>
      <c r="N187" s="8"/>
    </row>
    <row r="188" spans="1:14" ht="16" x14ac:dyDescent="0.2">
      <c r="A188" s="68" t="s">
        <v>1840</v>
      </c>
      <c r="B188" s="43" t="s">
        <v>184</v>
      </c>
      <c r="C188" s="40" t="s">
        <v>1839</v>
      </c>
      <c r="D188" s="40" t="s">
        <v>15</v>
      </c>
      <c r="E188" s="40" t="s">
        <v>496</v>
      </c>
      <c r="F188" s="13" t="s">
        <v>246</v>
      </c>
      <c r="G188" s="41" t="s">
        <v>16</v>
      </c>
      <c r="H188" s="42">
        <v>85.65</v>
      </c>
      <c r="I188" s="42">
        <v>0.75</v>
      </c>
      <c r="J188" s="48">
        <v>2</v>
      </c>
      <c r="K188" s="48"/>
      <c r="L188" s="40" t="s">
        <v>1838</v>
      </c>
      <c r="M188" s="9" t="str">
        <f t="shared" si="3"/>
        <v/>
      </c>
      <c r="N188" s="8"/>
    </row>
    <row r="189" spans="1:14" ht="16" x14ac:dyDescent="0.2">
      <c r="A189" s="68" t="s">
        <v>2373</v>
      </c>
      <c r="B189" s="43" t="s">
        <v>44</v>
      </c>
      <c r="C189" s="40" t="s">
        <v>1830</v>
      </c>
      <c r="D189" s="40" t="s">
        <v>15</v>
      </c>
      <c r="E189" s="40" t="s">
        <v>503</v>
      </c>
      <c r="F189" s="13" t="s">
        <v>246</v>
      </c>
      <c r="G189" s="41" t="s">
        <v>19</v>
      </c>
      <c r="H189" s="42">
        <v>142.15</v>
      </c>
      <c r="I189" s="42">
        <v>1.0900000000000001</v>
      </c>
      <c r="J189" s="48">
        <v>7</v>
      </c>
      <c r="K189" s="48"/>
      <c r="L189" s="40" t="s">
        <v>2374</v>
      </c>
      <c r="M189" s="9" t="str">
        <f t="shared" si="3"/>
        <v/>
      </c>
      <c r="N189" s="8"/>
    </row>
    <row r="190" spans="1:14" ht="16" x14ac:dyDescent="0.2">
      <c r="A190" s="68" t="s">
        <v>2174</v>
      </c>
      <c r="B190" s="43" t="s">
        <v>44</v>
      </c>
      <c r="C190" s="40" t="s">
        <v>1830</v>
      </c>
      <c r="D190" s="40" t="s">
        <v>15</v>
      </c>
      <c r="E190" s="40" t="s">
        <v>653</v>
      </c>
      <c r="F190" s="13" t="s">
        <v>246</v>
      </c>
      <c r="G190" s="41" t="s">
        <v>19</v>
      </c>
      <c r="H190" s="42">
        <v>90.3</v>
      </c>
      <c r="I190" s="42">
        <v>1.0900000000000001</v>
      </c>
      <c r="J190" s="48">
        <v>11</v>
      </c>
      <c r="K190" s="48"/>
      <c r="L190" s="40" t="s">
        <v>2198</v>
      </c>
      <c r="M190" s="9" t="str">
        <f t="shared" si="3"/>
        <v/>
      </c>
      <c r="N190" s="8"/>
    </row>
    <row r="191" spans="1:14" ht="16" x14ac:dyDescent="0.2">
      <c r="A191" s="68" t="s">
        <v>2427</v>
      </c>
      <c r="B191" s="43" t="s">
        <v>44</v>
      </c>
      <c r="C191" s="40" t="s">
        <v>1830</v>
      </c>
      <c r="D191" s="40" t="s">
        <v>15</v>
      </c>
      <c r="E191" s="40" t="s">
        <v>496</v>
      </c>
      <c r="F191" s="13" t="s">
        <v>246</v>
      </c>
      <c r="G191" s="41" t="s">
        <v>19</v>
      </c>
      <c r="H191" s="42">
        <v>70.150000000000006</v>
      </c>
      <c r="I191" s="42">
        <v>1.0900000000000001</v>
      </c>
      <c r="J191" s="48">
        <v>30</v>
      </c>
      <c r="K191" s="48"/>
      <c r="L191" s="40" t="s">
        <v>2428</v>
      </c>
      <c r="M191" s="9" t="str">
        <f t="shared" si="3"/>
        <v/>
      </c>
      <c r="N191" s="8"/>
    </row>
    <row r="192" spans="1:14" ht="16" x14ac:dyDescent="0.2">
      <c r="A192" s="68" t="s">
        <v>1837</v>
      </c>
      <c r="B192" s="43" t="s">
        <v>44</v>
      </c>
      <c r="C192" s="40" t="s">
        <v>1830</v>
      </c>
      <c r="D192" s="40" t="s">
        <v>2292</v>
      </c>
      <c r="E192" s="40" t="s">
        <v>861</v>
      </c>
      <c r="F192" s="13" t="s">
        <v>246</v>
      </c>
      <c r="G192" s="41" t="s">
        <v>19</v>
      </c>
      <c r="H192" s="42">
        <v>126.5</v>
      </c>
      <c r="I192" s="42">
        <v>1.0900000000000001</v>
      </c>
      <c r="J192" s="48">
        <v>143</v>
      </c>
      <c r="K192" s="48"/>
      <c r="L192" s="40" t="s">
        <v>1836</v>
      </c>
      <c r="M192" s="9" t="str">
        <f t="shared" si="3"/>
        <v/>
      </c>
      <c r="N192" s="8"/>
    </row>
    <row r="193" spans="1:14" ht="16" x14ac:dyDescent="0.2">
      <c r="A193" s="68" t="s">
        <v>1835</v>
      </c>
      <c r="B193" s="43" t="s">
        <v>44</v>
      </c>
      <c r="C193" s="40" t="s">
        <v>1830</v>
      </c>
      <c r="D193" s="40" t="s">
        <v>2292</v>
      </c>
      <c r="E193" s="40" t="s">
        <v>1483</v>
      </c>
      <c r="F193" s="13" t="s">
        <v>246</v>
      </c>
      <c r="G193" s="41" t="s">
        <v>19</v>
      </c>
      <c r="H193" s="42">
        <v>103.7</v>
      </c>
      <c r="I193" s="42">
        <v>1.0900000000000001</v>
      </c>
      <c r="J193" s="48">
        <v>24</v>
      </c>
      <c r="K193" s="48"/>
      <c r="L193" s="40" t="s">
        <v>1834</v>
      </c>
      <c r="M193" s="9" t="str">
        <f t="shared" si="3"/>
        <v/>
      </c>
      <c r="N193" s="8"/>
    </row>
    <row r="194" spans="1:14" ht="16" x14ac:dyDescent="0.2">
      <c r="A194" s="68" t="s">
        <v>1833</v>
      </c>
      <c r="B194" s="43" t="s">
        <v>44</v>
      </c>
      <c r="C194" s="40" t="s">
        <v>1830</v>
      </c>
      <c r="D194" s="40" t="s">
        <v>2292</v>
      </c>
      <c r="E194" s="40" t="s">
        <v>496</v>
      </c>
      <c r="F194" s="13" t="s">
        <v>246</v>
      </c>
      <c r="G194" s="41" t="s">
        <v>19</v>
      </c>
      <c r="H194" s="42">
        <v>75.3</v>
      </c>
      <c r="I194" s="42">
        <v>1.0900000000000001</v>
      </c>
      <c r="J194" s="11">
        <v>239</v>
      </c>
      <c r="K194" s="48"/>
      <c r="L194" s="40" t="s">
        <v>1832</v>
      </c>
      <c r="M194" s="9" t="str">
        <f t="shared" si="3"/>
        <v/>
      </c>
      <c r="N194" s="8"/>
    </row>
    <row r="195" spans="1:14" ht="16" x14ac:dyDescent="0.2">
      <c r="A195" s="68" t="s">
        <v>1831</v>
      </c>
      <c r="B195" s="43" t="s">
        <v>44</v>
      </c>
      <c r="C195" s="40" t="s">
        <v>1830</v>
      </c>
      <c r="D195" s="40" t="s">
        <v>2292</v>
      </c>
      <c r="E195" s="40" t="s">
        <v>511</v>
      </c>
      <c r="F195" s="13"/>
      <c r="G195" s="41" t="s">
        <v>19</v>
      </c>
      <c r="H195" s="42">
        <v>61.65</v>
      </c>
      <c r="I195" s="42">
        <v>1.0900000000000001</v>
      </c>
      <c r="J195" s="11">
        <v>8</v>
      </c>
      <c r="K195" s="48"/>
      <c r="L195" s="40" t="s">
        <v>1829</v>
      </c>
      <c r="M195" s="9" t="str">
        <f t="shared" si="3"/>
        <v/>
      </c>
      <c r="N195" s="8"/>
    </row>
    <row r="196" spans="1:14" ht="16" x14ac:dyDescent="0.2">
      <c r="A196" s="68" t="s">
        <v>1828</v>
      </c>
      <c r="B196" s="43" t="s">
        <v>43</v>
      </c>
      <c r="C196" s="40" t="s">
        <v>1827</v>
      </c>
      <c r="D196" s="40" t="s">
        <v>15</v>
      </c>
      <c r="E196" s="40" t="s">
        <v>496</v>
      </c>
      <c r="F196" s="13" t="s">
        <v>246</v>
      </c>
      <c r="G196" s="41" t="s">
        <v>19</v>
      </c>
      <c r="H196" s="42">
        <v>69.2</v>
      </c>
      <c r="I196" s="42">
        <v>1.25</v>
      </c>
      <c r="J196" s="11">
        <v>43</v>
      </c>
      <c r="K196" s="48"/>
      <c r="L196" s="40" t="s">
        <v>1826</v>
      </c>
      <c r="M196" s="9" t="str">
        <f t="shared" si="3"/>
        <v/>
      </c>
      <c r="N196" s="8"/>
    </row>
    <row r="197" spans="1:14" ht="16" x14ac:dyDescent="0.2">
      <c r="A197" s="68" t="s">
        <v>1825</v>
      </c>
      <c r="B197" s="43" t="s">
        <v>46</v>
      </c>
      <c r="C197" s="40" t="s">
        <v>1818</v>
      </c>
      <c r="D197" s="40" t="s">
        <v>15</v>
      </c>
      <c r="E197" s="40" t="s">
        <v>505</v>
      </c>
      <c r="F197" s="13" t="s">
        <v>246</v>
      </c>
      <c r="G197" s="41" t="s">
        <v>16</v>
      </c>
      <c r="H197" s="42">
        <v>174.35</v>
      </c>
      <c r="I197" s="42">
        <v>2</v>
      </c>
      <c r="J197" s="11">
        <v>121</v>
      </c>
      <c r="K197" s="48"/>
      <c r="L197" s="40" t="s">
        <v>1824</v>
      </c>
      <c r="M197" s="9" t="str">
        <f t="shared" si="3"/>
        <v/>
      </c>
      <c r="N197" s="8"/>
    </row>
    <row r="198" spans="1:14" ht="16" x14ac:dyDescent="0.2">
      <c r="A198" s="68" t="s">
        <v>1823</v>
      </c>
      <c r="B198" s="43" t="s">
        <v>46</v>
      </c>
      <c r="C198" s="40" t="s">
        <v>1818</v>
      </c>
      <c r="D198" s="40" t="s">
        <v>15</v>
      </c>
      <c r="E198" s="40" t="s">
        <v>533</v>
      </c>
      <c r="F198" s="50"/>
      <c r="G198" s="41" t="s">
        <v>16</v>
      </c>
      <c r="H198" s="42">
        <v>165</v>
      </c>
      <c r="I198" s="42">
        <v>2</v>
      </c>
      <c r="J198" s="48">
        <v>8</v>
      </c>
      <c r="K198" s="48"/>
      <c r="L198" s="40" t="s">
        <v>1822</v>
      </c>
      <c r="M198" s="9" t="str">
        <f t="shared" si="3"/>
        <v/>
      </c>
      <c r="N198" s="8"/>
    </row>
    <row r="199" spans="1:14" ht="16" x14ac:dyDescent="0.2">
      <c r="A199" s="68" t="s">
        <v>2175</v>
      </c>
      <c r="B199" s="43" t="s">
        <v>46</v>
      </c>
      <c r="C199" s="40" t="s">
        <v>1818</v>
      </c>
      <c r="D199" s="40" t="s">
        <v>15</v>
      </c>
      <c r="E199" s="40" t="s">
        <v>503</v>
      </c>
      <c r="F199" s="13" t="s">
        <v>246</v>
      </c>
      <c r="G199" s="41" t="s">
        <v>16</v>
      </c>
      <c r="H199" s="42">
        <v>156.69999999999999</v>
      </c>
      <c r="I199" s="42">
        <v>2</v>
      </c>
      <c r="J199" s="11">
        <v>2</v>
      </c>
      <c r="K199" s="48"/>
      <c r="L199" s="40" t="s">
        <v>2199</v>
      </c>
      <c r="M199" s="9" t="str">
        <f t="shared" si="3"/>
        <v/>
      </c>
      <c r="N199" s="8"/>
    </row>
    <row r="200" spans="1:14" ht="16" x14ac:dyDescent="0.2">
      <c r="A200" s="68" t="s">
        <v>1821</v>
      </c>
      <c r="B200" s="43" t="s">
        <v>46</v>
      </c>
      <c r="C200" s="40" t="s">
        <v>1818</v>
      </c>
      <c r="D200" s="40" t="s">
        <v>15</v>
      </c>
      <c r="E200" s="40" t="s">
        <v>500</v>
      </c>
      <c r="F200" s="13" t="s">
        <v>246</v>
      </c>
      <c r="G200" s="41" t="s">
        <v>16</v>
      </c>
      <c r="H200" s="42">
        <v>109.7</v>
      </c>
      <c r="I200" s="42">
        <v>2</v>
      </c>
      <c r="J200" s="48">
        <v>39</v>
      </c>
      <c r="K200" s="48"/>
      <c r="L200" s="40" t="s">
        <v>1820</v>
      </c>
      <c r="M200" s="9" t="str">
        <f t="shared" si="3"/>
        <v/>
      </c>
      <c r="N200" s="56"/>
    </row>
    <row r="201" spans="1:14" ht="16" x14ac:dyDescent="0.2">
      <c r="A201" s="68" t="s">
        <v>1819</v>
      </c>
      <c r="B201" s="43" t="s">
        <v>46</v>
      </c>
      <c r="C201" s="40" t="s">
        <v>1818</v>
      </c>
      <c r="D201" s="40" t="s">
        <v>15</v>
      </c>
      <c r="E201" s="40" t="s">
        <v>496</v>
      </c>
      <c r="F201" s="13" t="s">
        <v>246</v>
      </c>
      <c r="G201" s="41" t="s">
        <v>16</v>
      </c>
      <c r="H201" s="42">
        <v>75.099999999999994</v>
      </c>
      <c r="I201" s="42">
        <v>2</v>
      </c>
      <c r="J201" s="11">
        <v>228</v>
      </c>
      <c r="K201" s="48"/>
      <c r="L201" s="40" t="s">
        <v>1817</v>
      </c>
      <c r="M201" s="9" t="str">
        <f t="shared" si="3"/>
        <v/>
      </c>
      <c r="N201" s="56"/>
    </row>
    <row r="202" spans="1:14" ht="16" x14ac:dyDescent="0.2">
      <c r="A202" s="68" t="s">
        <v>1816</v>
      </c>
      <c r="B202" s="43" t="s">
        <v>49</v>
      </c>
      <c r="C202" s="40" t="s">
        <v>1793</v>
      </c>
      <c r="D202" s="40" t="s">
        <v>15</v>
      </c>
      <c r="E202" s="40" t="s">
        <v>523</v>
      </c>
      <c r="F202" s="13"/>
      <c r="G202" s="41" t="s">
        <v>20</v>
      </c>
      <c r="H202" s="42">
        <v>221.45</v>
      </c>
      <c r="I202" s="42">
        <v>2</v>
      </c>
      <c r="J202" s="48">
        <v>38</v>
      </c>
      <c r="K202" s="48">
        <v>184</v>
      </c>
      <c r="L202" s="40" t="s">
        <v>1815</v>
      </c>
      <c r="M202" s="9" t="str">
        <f t="shared" si="3"/>
        <v/>
      </c>
      <c r="N202" s="56"/>
    </row>
    <row r="203" spans="1:14" ht="16" x14ac:dyDescent="0.2">
      <c r="A203" s="68" t="s">
        <v>1814</v>
      </c>
      <c r="B203" s="43" t="s">
        <v>49</v>
      </c>
      <c r="C203" s="40" t="s">
        <v>1793</v>
      </c>
      <c r="D203" s="40" t="s">
        <v>15</v>
      </c>
      <c r="E203" s="40" t="s">
        <v>1037</v>
      </c>
      <c r="F203" s="13" t="s">
        <v>246</v>
      </c>
      <c r="G203" s="41" t="s">
        <v>20</v>
      </c>
      <c r="H203" s="42">
        <v>181.65</v>
      </c>
      <c r="I203" s="42">
        <v>2</v>
      </c>
      <c r="J203" s="48">
        <v>100</v>
      </c>
      <c r="K203" s="48"/>
      <c r="L203" s="40" t="s">
        <v>1813</v>
      </c>
      <c r="M203" s="9" t="str">
        <f t="shared" si="3"/>
        <v/>
      </c>
      <c r="N203" s="56"/>
    </row>
    <row r="204" spans="1:14" ht="16" x14ac:dyDescent="0.2">
      <c r="A204" s="68" t="s">
        <v>1812</v>
      </c>
      <c r="B204" s="43" t="s">
        <v>49</v>
      </c>
      <c r="C204" s="40" t="s">
        <v>1793</v>
      </c>
      <c r="D204" s="40" t="s">
        <v>15</v>
      </c>
      <c r="E204" s="40" t="s">
        <v>505</v>
      </c>
      <c r="F204" s="13" t="s">
        <v>246</v>
      </c>
      <c r="G204" s="41" t="s">
        <v>20</v>
      </c>
      <c r="H204" s="42">
        <v>172.15</v>
      </c>
      <c r="I204" s="42">
        <v>2</v>
      </c>
      <c r="J204" s="48">
        <v>365</v>
      </c>
      <c r="K204" s="48"/>
      <c r="L204" s="40" t="s">
        <v>1811</v>
      </c>
      <c r="M204" s="9" t="str">
        <f t="shared" si="3"/>
        <v/>
      </c>
      <c r="N204" s="56"/>
    </row>
    <row r="205" spans="1:14" ht="16" x14ac:dyDescent="0.2">
      <c r="A205" s="68" t="s">
        <v>1810</v>
      </c>
      <c r="B205" s="43" t="s">
        <v>49</v>
      </c>
      <c r="C205" s="40" t="s">
        <v>1793</v>
      </c>
      <c r="D205" s="40" t="s">
        <v>15</v>
      </c>
      <c r="E205" s="40" t="s">
        <v>533</v>
      </c>
      <c r="F205" s="13"/>
      <c r="G205" s="41" t="s">
        <v>20</v>
      </c>
      <c r="H205" s="42">
        <v>163.55000000000001</v>
      </c>
      <c r="I205" s="42">
        <v>2</v>
      </c>
      <c r="J205" s="48">
        <v>341</v>
      </c>
      <c r="K205" s="48"/>
      <c r="L205" s="40" t="s">
        <v>1809</v>
      </c>
      <c r="M205" s="9" t="str">
        <f t="shared" si="3"/>
        <v/>
      </c>
      <c r="N205" s="56"/>
    </row>
    <row r="206" spans="1:14" ht="16" x14ac:dyDescent="0.2">
      <c r="A206" s="68" t="s">
        <v>1808</v>
      </c>
      <c r="B206" s="43" t="s">
        <v>49</v>
      </c>
      <c r="C206" s="40" t="s">
        <v>1793</v>
      </c>
      <c r="D206" s="40" t="s">
        <v>15</v>
      </c>
      <c r="E206" s="40" t="s">
        <v>1807</v>
      </c>
      <c r="F206" s="50"/>
      <c r="G206" s="41" t="s">
        <v>20</v>
      </c>
      <c r="H206" s="42">
        <v>175.1</v>
      </c>
      <c r="I206" s="42">
        <v>2</v>
      </c>
      <c r="J206" s="48">
        <v>19</v>
      </c>
      <c r="K206" s="48"/>
      <c r="L206" s="40" t="s">
        <v>1806</v>
      </c>
      <c r="M206" s="9" t="str">
        <f t="shared" si="3"/>
        <v/>
      </c>
      <c r="N206" s="56"/>
    </row>
    <row r="207" spans="1:14" ht="16" x14ac:dyDescent="0.2">
      <c r="A207" s="68" t="s">
        <v>1805</v>
      </c>
      <c r="B207" s="43" t="s">
        <v>49</v>
      </c>
      <c r="C207" s="40" t="s">
        <v>1793</v>
      </c>
      <c r="D207" s="40" t="s">
        <v>15</v>
      </c>
      <c r="E207" s="40" t="s">
        <v>1804</v>
      </c>
      <c r="F207" s="50"/>
      <c r="G207" s="41" t="s">
        <v>20</v>
      </c>
      <c r="H207" s="42">
        <v>167</v>
      </c>
      <c r="I207" s="42">
        <v>2</v>
      </c>
      <c r="J207" s="48">
        <v>16</v>
      </c>
      <c r="K207" s="48"/>
      <c r="L207" s="40" t="s">
        <v>1803</v>
      </c>
      <c r="M207" s="9" t="str">
        <f t="shared" si="3"/>
        <v/>
      </c>
      <c r="N207" s="56"/>
    </row>
    <row r="208" spans="1:14" ht="16" x14ac:dyDescent="0.2">
      <c r="A208" s="68" t="s">
        <v>1802</v>
      </c>
      <c r="B208" s="43" t="s">
        <v>49</v>
      </c>
      <c r="C208" s="40" t="s">
        <v>1793</v>
      </c>
      <c r="D208" s="40" t="s">
        <v>15</v>
      </c>
      <c r="E208" s="40" t="s">
        <v>503</v>
      </c>
      <c r="F208" s="13" t="s">
        <v>246</v>
      </c>
      <c r="G208" s="41" t="s">
        <v>20</v>
      </c>
      <c r="H208" s="42">
        <v>154.65</v>
      </c>
      <c r="I208" s="42">
        <v>2</v>
      </c>
      <c r="J208" s="48">
        <v>279</v>
      </c>
      <c r="K208" s="48"/>
      <c r="L208" s="40" t="s">
        <v>1801</v>
      </c>
      <c r="M208" s="9" t="str">
        <f t="shared" si="3"/>
        <v/>
      </c>
      <c r="N208" s="56"/>
    </row>
    <row r="209" spans="1:14" ht="16" x14ac:dyDescent="0.2">
      <c r="A209" s="68" t="s">
        <v>1800</v>
      </c>
      <c r="B209" s="43" t="s">
        <v>49</v>
      </c>
      <c r="C209" s="40" t="s">
        <v>1793</v>
      </c>
      <c r="D209" s="40" t="s">
        <v>15</v>
      </c>
      <c r="E209" s="40" t="s">
        <v>624</v>
      </c>
      <c r="F209" s="50"/>
      <c r="G209" s="41" t="s">
        <v>20</v>
      </c>
      <c r="H209" s="42">
        <v>136.5</v>
      </c>
      <c r="I209" s="42">
        <v>2</v>
      </c>
      <c r="J209" s="48">
        <v>21</v>
      </c>
      <c r="K209" s="48"/>
      <c r="L209" s="40" t="s">
        <v>1799</v>
      </c>
      <c r="M209" s="9" t="str">
        <f t="shared" si="3"/>
        <v/>
      </c>
      <c r="N209" s="56"/>
    </row>
    <row r="210" spans="1:14" ht="16" x14ac:dyDescent="0.2">
      <c r="A210" s="68" t="s">
        <v>1798</v>
      </c>
      <c r="B210" s="43" t="s">
        <v>49</v>
      </c>
      <c r="C210" s="40" t="s">
        <v>1793</v>
      </c>
      <c r="D210" s="40" t="s">
        <v>15</v>
      </c>
      <c r="E210" s="40" t="s">
        <v>500</v>
      </c>
      <c r="F210" s="13" t="s">
        <v>246</v>
      </c>
      <c r="G210" s="41" t="s">
        <v>20</v>
      </c>
      <c r="H210" s="42">
        <v>109.05</v>
      </c>
      <c r="I210" s="42">
        <v>2</v>
      </c>
      <c r="J210" s="48">
        <v>26</v>
      </c>
      <c r="K210" s="48"/>
      <c r="L210" s="40" t="s">
        <v>1797</v>
      </c>
      <c r="M210" s="9" t="str">
        <f t="shared" si="3"/>
        <v/>
      </c>
      <c r="N210" s="56"/>
    </row>
    <row r="211" spans="1:14" ht="16" x14ac:dyDescent="0.2">
      <c r="A211" s="68" t="s">
        <v>1796</v>
      </c>
      <c r="B211" s="43" t="s">
        <v>49</v>
      </c>
      <c r="C211" s="40" t="s">
        <v>1793</v>
      </c>
      <c r="D211" s="40" t="s">
        <v>15</v>
      </c>
      <c r="E211" s="40" t="s">
        <v>496</v>
      </c>
      <c r="F211" s="13" t="s">
        <v>246</v>
      </c>
      <c r="G211" s="41" t="s">
        <v>20</v>
      </c>
      <c r="H211" s="42">
        <v>74.150000000000006</v>
      </c>
      <c r="I211" s="42">
        <v>2</v>
      </c>
      <c r="J211" s="48">
        <v>97</v>
      </c>
      <c r="K211" s="48"/>
      <c r="L211" s="40" t="s">
        <v>1795</v>
      </c>
      <c r="M211" s="9" t="str">
        <f t="shared" si="3"/>
        <v/>
      </c>
      <c r="N211" s="56"/>
    </row>
    <row r="212" spans="1:14" ht="16" x14ac:dyDescent="0.2">
      <c r="A212" s="68" t="s">
        <v>1794</v>
      </c>
      <c r="B212" s="43" t="s">
        <v>49</v>
      </c>
      <c r="C212" s="40" t="s">
        <v>1793</v>
      </c>
      <c r="D212" s="40" t="s">
        <v>15</v>
      </c>
      <c r="E212" s="40" t="s">
        <v>511</v>
      </c>
      <c r="F212" s="13" t="s">
        <v>246</v>
      </c>
      <c r="G212" s="41" t="s">
        <v>20</v>
      </c>
      <c r="H212" s="42">
        <v>51.25</v>
      </c>
      <c r="I212" s="42">
        <v>2</v>
      </c>
      <c r="J212" s="48">
        <v>44</v>
      </c>
      <c r="K212" s="48"/>
      <c r="L212" s="40" t="s">
        <v>1792</v>
      </c>
      <c r="M212" s="9" t="str">
        <f t="shared" ref="M212:M261" si="4">IF(N212="","",H212-($M$7*H212))</f>
        <v/>
      </c>
      <c r="N212" s="56"/>
    </row>
    <row r="213" spans="1:14" ht="16" x14ac:dyDescent="0.2">
      <c r="A213" s="68" t="s">
        <v>1791</v>
      </c>
      <c r="B213" s="43" t="s">
        <v>48</v>
      </c>
      <c r="C213" s="40" t="s">
        <v>1785</v>
      </c>
      <c r="D213" s="40" t="s">
        <v>15</v>
      </c>
      <c r="E213" s="40" t="s">
        <v>503</v>
      </c>
      <c r="F213" s="13"/>
      <c r="G213" s="41" t="s">
        <v>24</v>
      </c>
      <c r="H213" s="42">
        <v>156.69999999999999</v>
      </c>
      <c r="I213" s="42">
        <v>2</v>
      </c>
      <c r="J213" s="48">
        <v>33</v>
      </c>
      <c r="K213" s="59"/>
      <c r="L213" s="40" t="s">
        <v>1790</v>
      </c>
      <c r="M213" s="9" t="str">
        <f t="shared" si="4"/>
        <v/>
      </c>
      <c r="N213" s="56"/>
    </row>
    <row r="214" spans="1:14" ht="16" x14ac:dyDescent="0.2">
      <c r="A214" s="68" t="s">
        <v>1789</v>
      </c>
      <c r="B214" s="43" t="s">
        <v>48</v>
      </c>
      <c r="C214" s="40" t="s">
        <v>1785</v>
      </c>
      <c r="D214" s="40" t="s">
        <v>15</v>
      </c>
      <c r="E214" s="40" t="s">
        <v>624</v>
      </c>
      <c r="F214" s="50"/>
      <c r="G214" s="41" t="s">
        <v>24</v>
      </c>
      <c r="H214" s="42">
        <v>143</v>
      </c>
      <c r="I214" s="42">
        <v>2</v>
      </c>
      <c r="J214" s="48">
        <v>34</v>
      </c>
      <c r="K214" s="48"/>
      <c r="L214" s="40" t="s">
        <v>1788</v>
      </c>
      <c r="M214" s="9" t="str">
        <f t="shared" si="4"/>
        <v/>
      </c>
      <c r="N214" s="56"/>
    </row>
    <row r="215" spans="1:14" ht="16" x14ac:dyDescent="0.2">
      <c r="A215" s="68" t="s">
        <v>1787</v>
      </c>
      <c r="B215" s="43" t="s">
        <v>48</v>
      </c>
      <c r="C215" s="40" t="s">
        <v>1785</v>
      </c>
      <c r="D215" s="40" t="s">
        <v>15</v>
      </c>
      <c r="E215" s="40" t="s">
        <v>500</v>
      </c>
      <c r="F215" s="13" t="s">
        <v>246</v>
      </c>
      <c r="G215" s="41" t="s">
        <v>24</v>
      </c>
      <c r="H215" s="42">
        <v>109.7</v>
      </c>
      <c r="I215" s="42">
        <v>2</v>
      </c>
      <c r="J215" s="11">
        <v>217</v>
      </c>
      <c r="K215" s="48"/>
      <c r="L215" s="40" t="s">
        <v>1786</v>
      </c>
      <c r="M215" s="9" t="str">
        <f t="shared" si="4"/>
        <v/>
      </c>
      <c r="N215" s="56"/>
    </row>
    <row r="216" spans="1:14" ht="16" x14ac:dyDescent="0.2">
      <c r="A216" s="68" t="s">
        <v>1784</v>
      </c>
      <c r="B216" s="43" t="s">
        <v>45</v>
      </c>
      <c r="C216" s="40" t="s">
        <v>1781</v>
      </c>
      <c r="D216" s="40" t="s">
        <v>15</v>
      </c>
      <c r="E216" s="40" t="s">
        <v>500</v>
      </c>
      <c r="F216" s="13" t="s">
        <v>246</v>
      </c>
      <c r="G216" s="41" t="s">
        <v>24</v>
      </c>
      <c r="H216" s="42">
        <v>110.35</v>
      </c>
      <c r="I216" s="42">
        <v>1.5</v>
      </c>
      <c r="J216" s="48">
        <v>62</v>
      </c>
      <c r="K216" s="48"/>
      <c r="L216" s="40" t="s">
        <v>1783</v>
      </c>
      <c r="M216" s="9" t="str">
        <f t="shared" si="4"/>
        <v/>
      </c>
      <c r="N216" s="56"/>
    </row>
    <row r="217" spans="1:14" ht="16" x14ac:dyDescent="0.2">
      <c r="A217" s="68" t="s">
        <v>2271</v>
      </c>
      <c r="B217" s="43" t="s">
        <v>45</v>
      </c>
      <c r="C217" s="40" t="s">
        <v>1781</v>
      </c>
      <c r="D217" s="40" t="s">
        <v>15</v>
      </c>
      <c r="E217" s="40" t="s">
        <v>506</v>
      </c>
      <c r="F217" s="13"/>
      <c r="G217" s="41" t="s">
        <v>24</v>
      </c>
      <c r="H217" s="42">
        <v>92.15</v>
      </c>
      <c r="I217" s="42">
        <v>1.5</v>
      </c>
      <c r="J217" s="48">
        <v>2</v>
      </c>
      <c r="K217" s="48"/>
      <c r="L217" s="40" t="s">
        <v>2299</v>
      </c>
      <c r="M217" s="9" t="str">
        <f t="shared" si="4"/>
        <v/>
      </c>
      <c r="N217" s="56"/>
    </row>
    <row r="218" spans="1:14" ht="16" x14ac:dyDescent="0.2">
      <c r="A218" s="68" t="s">
        <v>1782</v>
      </c>
      <c r="B218" s="43" t="s">
        <v>45</v>
      </c>
      <c r="C218" s="40" t="s">
        <v>1781</v>
      </c>
      <c r="D218" s="40" t="s">
        <v>15</v>
      </c>
      <c r="E218" s="40" t="s">
        <v>511</v>
      </c>
      <c r="F218" s="13" t="s">
        <v>246</v>
      </c>
      <c r="G218" s="41" t="s">
        <v>24</v>
      </c>
      <c r="H218" s="42">
        <v>56.85</v>
      </c>
      <c r="I218" s="42">
        <v>1.5</v>
      </c>
      <c r="J218" s="48">
        <v>210</v>
      </c>
      <c r="K218" s="48"/>
      <c r="L218" s="40" t="s">
        <v>1780</v>
      </c>
      <c r="M218" s="9" t="str">
        <f t="shared" si="4"/>
        <v/>
      </c>
      <c r="N218" s="56"/>
    </row>
    <row r="219" spans="1:14" ht="16" x14ac:dyDescent="0.2">
      <c r="A219" s="68" t="s">
        <v>2215</v>
      </c>
      <c r="B219" s="43" t="s">
        <v>47</v>
      </c>
      <c r="C219" s="40" t="s">
        <v>1772</v>
      </c>
      <c r="D219" s="40" t="s">
        <v>15</v>
      </c>
      <c r="E219" s="40" t="s">
        <v>1037</v>
      </c>
      <c r="F219" s="13"/>
      <c r="G219" s="41" t="s">
        <v>24</v>
      </c>
      <c r="H219" s="42">
        <v>183.95</v>
      </c>
      <c r="I219" s="42">
        <v>1.5</v>
      </c>
      <c r="J219" s="48">
        <v>6</v>
      </c>
      <c r="K219" s="48"/>
      <c r="L219" s="40" t="s">
        <v>2241</v>
      </c>
      <c r="M219" s="9" t="str">
        <f t="shared" si="4"/>
        <v/>
      </c>
      <c r="N219" s="56"/>
    </row>
    <row r="220" spans="1:14" ht="16" x14ac:dyDescent="0.2">
      <c r="A220" s="68" t="s">
        <v>1779</v>
      </c>
      <c r="B220" s="43" t="s">
        <v>47</v>
      </c>
      <c r="C220" s="40" t="s">
        <v>1772</v>
      </c>
      <c r="D220" s="40" t="s">
        <v>15</v>
      </c>
      <c r="E220" s="40" t="s">
        <v>505</v>
      </c>
      <c r="F220" s="13" t="s">
        <v>246</v>
      </c>
      <c r="G220" s="41" t="s">
        <v>24</v>
      </c>
      <c r="H220" s="42">
        <v>175.2</v>
      </c>
      <c r="I220" s="42">
        <v>1.5</v>
      </c>
      <c r="J220" s="48">
        <v>232</v>
      </c>
      <c r="K220" s="48"/>
      <c r="L220" s="40" t="s">
        <v>1778</v>
      </c>
      <c r="M220" s="9" t="str">
        <f t="shared" si="4"/>
        <v/>
      </c>
      <c r="N220" s="56"/>
    </row>
    <row r="221" spans="1:14" ht="16" x14ac:dyDescent="0.2">
      <c r="A221" s="68" t="s">
        <v>1777</v>
      </c>
      <c r="B221" s="43" t="s">
        <v>47</v>
      </c>
      <c r="C221" s="40" t="s">
        <v>1772</v>
      </c>
      <c r="D221" s="40" t="s">
        <v>15</v>
      </c>
      <c r="E221" s="40" t="s">
        <v>533</v>
      </c>
      <c r="F221" s="50"/>
      <c r="G221" s="41" t="s">
        <v>24</v>
      </c>
      <c r="H221" s="42">
        <v>165</v>
      </c>
      <c r="I221" s="42">
        <v>1.5</v>
      </c>
      <c r="J221" s="48">
        <v>16</v>
      </c>
      <c r="K221" s="48"/>
      <c r="L221" s="40" t="s">
        <v>1776</v>
      </c>
      <c r="M221" s="9" t="str">
        <f t="shared" si="4"/>
        <v/>
      </c>
      <c r="N221" s="56"/>
    </row>
    <row r="222" spans="1:14" ht="16" x14ac:dyDescent="0.2">
      <c r="A222" s="68" t="s">
        <v>1775</v>
      </c>
      <c r="B222" s="43" t="s">
        <v>47</v>
      </c>
      <c r="C222" s="40" t="s">
        <v>1772</v>
      </c>
      <c r="D222" s="40" t="s">
        <v>15</v>
      </c>
      <c r="E222" s="40" t="s">
        <v>503</v>
      </c>
      <c r="F222" s="13" t="s">
        <v>246</v>
      </c>
      <c r="G222" s="41" t="s">
        <v>24</v>
      </c>
      <c r="H222" s="42">
        <v>153.44999999999999</v>
      </c>
      <c r="I222" s="42">
        <v>1.5</v>
      </c>
      <c r="J222" s="48">
        <v>183</v>
      </c>
      <c r="K222" s="48"/>
      <c r="L222" s="40" t="s">
        <v>1774</v>
      </c>
      <c r="M222" s="9" t="str">
        <f t="shared" si="4"/>
        <v/>
      </c>
      <c r="N222" s="56"/>
    </row>
    <row r="223" spans="1:14" ht="16" x14ac:dyDescent="0.2">
      <c r="A223" s="68" t="s">
        <v>1773</v>
      </c>
      <c r="B223" s="43" t="s">
        <v>47</v>
      </c>
      <c r="C223" s="40" t="s">
        <v>1772</v>
      </c>
      <c r="D223" s="40" t="s">
        <v>15</v>
      </c>
      <c r="E223" s="40" t="s">
        <v>511</v>
      </c>
      <c r="F223" s="13" t="s">
        <v>246</v>
      </c>
      <c r="G223" s="41" t="s">
        <v>24</v>
      </c>
      <c r="H223" s="42">
        <v>56.6</v>
      </c>
      <c r="I223" s="42">
        <v>1.5</v>
      </c>
      <c r="J223" s="48">
        <v>406</v>
      </c>
      <c r="K223" s="48"/>
      <c r="L223" s="40" t="s">
        <v>1771</v>
      </c>
      <c r="M223" s="9" t="str">
        <f t="shared" si="4"/>
        <v/>
      </c>
      <c r="N223" s="56"/>
    </row>
    <row r="224" spans="1:14" ht="16" x14ac:dyDescent="0.2">
      <c r="A224" s="68" t="s">
        <v>2176</v>
      </c>
      <c r="B224" s="43" t="s">
        <v>136</v>
      </c>
      <c r="C224" s="40" t="s">
        <v>444</v>
      </c>
      <c r="D224" s="40" t="s">
        <v>15</v>
      </c>
      <c r="E224" s="40" t="s">
        <v>506</v>
      </c>
      <c r="F224" s="13" t="s">
        <v>246</v>
      </c>
      <c r="G224" s="41" t="s">
        <v>20</v>
      </c>
      <c r="H224" s="42">
        <v>92.15</v>
      </c>
      <c r="I224" s="42">
        <v>0.95</v>
      </c>
      <c r="J224" s="48">
        <v>1</v>
      </c>
      <c r="K224" s="48"/>
      <c r="L224" s="40" t="s">
        <v>2200</v>
      </c>
      <c r="M224" s="9" t="str">
        <f t="shared" si="4"/>
        <v/>
      </c>
      <c r="N224" s="56"/>
    </row>
    <row r="225" spans="1:14" ht="16" x14ac:dyDescent="0.2">
      <c r="A225" s="68" t="s">
        <v>1770</v>
      </c>
      <c r="B225" s="43" t="s">
        <v>136</v>
      </c>
      <c r="C225" s="40" t="s">
        <v>444</v>
      </c>
      <c r="D225" s="40" t="s">
        <v>15</v>
      </c>
      <c r="E225" s="40" t="s">
        <v>511</v>
      </c>
      <c r="F225" s="13" t="s">
        <v>246</v>
      </c>
      <c r="G225" s="41" t="s">
        <v>20</v>
      </c>
      <c r="H225" s="42">
        <v>42.05</v>
      </c>
      <c r="I225" s="42">
        <v>0.95</v>
      </c>
      <c r="J225" s="11">
        <v>123</v>
      </c>
      <c r="K225" s="48"/>
      <c r="L225" s="40" t="s">
        <v>1769</v>
      </c>
      <c r="M225" s="9" t="str">
        <f t="shared" si="4"/>
        <v/>
      </c>
      <c r="N225" s="56"/>
    </row>
    <row r="226" spans="1:14" ht="16" x14ac:dyDescent="0.2">
      <c r="A226" s="68" t="s">
        <v>445</v>
      </c>
      <c r="B226" s="43" t="s">
        <v>136</v>
      </c>
      <c r="C226" s="40" t="s">
        <v>444</v>
      </c>
      <c r="D226" s="40" t="s">
        <v>15</v>
      </c>
      <c r="E226" s="40" t="s">
        <v>260</v>
      </c>
      <c r="F226" s="13" t="s">
        <v>246</v>
      </c>
      <c r="G226" s="41" t="s">
        <v>20</v>
      </c>
      <c r="H226" s="42">
        <v>33.700000000000003</v>
      </c>
      <c r="I226" s="42">
        <v>0.95</v>
      </c>
      <c r="J226" s="48">
        <v>139</v>
      </c>
      <c r="K226" s="48"/>
      <c r="L226" s="40" t="s">
        <v>443</v>
      </c>
      <c r="M226" s="9" t="str">
        <f t="shared" si="4"/>
        <v/>
      </c>
      <c r="N226" s="56"/>
    </row>
    <row r="227" spans="1:14" ht="16" x14ac:dyDescent="0.2">
      <c r="A227" s="68" t="s">
        <v>1768</v>
      </c>
      <c r="B227" s="43" t="s">
        <v>18</v>
      </c>
      <c r="C227" s="40" t="s">
        <v>441</v>
      </c>
      <c r="D227" s="40" t="s">
        <v>15</v>
      </c>
      <c r="E227" s="40" t="s">
        <v>523</v>
      </c>
      <c r="F227" s="13" t="s">
        <v>246</v>
      </c>
      <c r="G227" s="41" t="s">
        <v>19</v>
      </c>
      <c r="H227" s="42">
        <v>242.05</v>
      </c>
      <c r="I227" s="42">
        <v>1</v>
      </c>
      <c r="J227" s="11">
        <v>230</v>
      </c>
      <c r="K227" s="48"/>
      <c r="L227" s="40" t="s">
        <v>1767</v>
      </c>
      <c r="M227" s="9" t="str">
        <f t="shared" si="4"/>
        <v/>
      </c>
      <c r="N227" s="56"/>
    </row>
    <row r="228" spans="1:14" ht="16" x14ac:dyDescent="0.2">
      <c r="A228" s="68" t="s">
        <v>1766</v>
      </c>
      <c r="B228" s="43" t="s">
        <v>18</v>
      </c>
      <c r="C228" s="40" t="s">
        <v>441</v>
      </c>
      <c r="D228" s="40" t="s">
        <v>15</v>
      </c>
      <c r="E228" s="40" t="s">
        <v>1037</v>
      </c>
      <c r="F228" s="13" t="s">
        <v>246</v>
      </c>
      <c r="G228" s="41" t="s">
        <v>19</v>
      </c>
      <c r="H228" s="42">
        <v>183.35</v>
      </c>
      <c r="I228" s="42">
        <v>1</v>
      </c>
      <c r="J228" s="11">
        <v>472</v>
      </c>
      <c r="K228" s="48"/>
      <c r="L228" s="40" t="s">
        <v>1765</v>
      </c>
      <c r="M228" s="9" t="str">
        <f t="shared" si="4"/>
        <v/>
      </c>
      <c r="N228" s="56"/>
    </row>
    <row r="229" spans="1:14" ht="16" x14ac:dyDescent="0.2">
      <c r="A229" s="68" t="s">
        <v>1764</v>
      </c>
      <c r="B229" s="43" t="s">
        <v>18</v>
      </c>
      <c r="C229" s="40" t="s">
        <v>441</v>
      </c>
      <c r="D229" s="40" t="s">
        <v>15</v>
      </c>
      <c r="E229" s="40" t="s">
        <v>505</v>
      </c>
      <c r="F229" s="13" t="s">
        <v>246</v>
      </c>
      <c r="G229" s="41" t="s">
        <v>19</v>
      </c>
      <c r="H229" s="42">
        <v>171.8</v>
      </c>
      <c r="I229" s="42">
        <v>1</v>
      </c>
      <c r="J229" s="48">
        <v>492</v>
      </c>
      <c r="K229" s="48"/>
      <c r="L229" s="40" t="s">
        <v>1763</v>
      </c>
      <c r="M229" s="9" t="str">
        <f t="shared" si="4"/>
        <v/>
      </c>
      <c r="N229" s="56"/>
    </row>
    <row r="230" spans="1:14" ht="16" x14ac:dyDescent="0.2">
      <c r="A230" s="68" t="s">
        <v>1762</v>
      </c>
      <c r="B230" s="43" t="s">
        <v>18</v>
      </c>
      <c r="C230" s="40" t="s">
        <v>441</v>
      </c>
      <c r="D230" s="40" t="s">
        <v>15</v>
      </c>
      <c r="E230" s="40" t="s">
        <v>533</v>
      </c>
      <c r="F230" s="13"/>
      <c r="G230" s="41" t="s">
        <v>19</v>
      </c>
      <c r="H230" s="42">
        <v>164.8</v>
      </c>
      <c r="I230" s="42">
        <v>1</v>
      </c>
      <c r="J230" s="48">
        <v>34</v>
      </c>
      <c r="K230" s="48"/>
      <c r="L230" s="40" t="s">
        <v>1761</v>
      </c>
      <c r="M230" s="9" t="str">
        <f t="shared" si="4"/>
        <v/>
      </c>
      <c r="N230" s="56"/>
    </row>
    <row r="231" spans="1:14" ht="16" x14ac:dyDescent="0.2">
      <c r="A231" s="68" t="s">
        <v>1760</v>
      </c>
      <c r="B231" s="43" t="s">
        <v>18</v>
      </c>
      <c r="C231" s="40" t="s">
        <v>441</v>
      </c>
      <c r="D231" s="40" t="s">
        <v>15</v>
      </c>
      <c r="E231" s="40" t="s">
        <v>503</v>
      </c>
      <c r="F231" s="13" t="s">
        <v>246</v>
      </c>
      <c r="G231" s="41" t="s">
        <v>19</v>
      </c>
      <c r="H231" s="42">
        <v>138.75</v>
      </c>
      <c r="I231" s="42">
        <v>1</v>
      </c>
      <c r="J231" s="11">
        <v>500</v>
      </c>
      <c r="K231" s="48"/>
      <c r="L231" s="40" t="s">
        <v>1759</v>
      </c>
      <c r="M231" s="9" t="str">
        <f t="shared" si="4"/>
        <v/>
      </c>
      <c r="N231" s="56"/>
    </row>
    <row r="232" spans="1:14" ht="16" x14ac:dyDescent="0.2">
      <c r="A232" s="68" t="s">
        <v>1758</v>
      </c>
      <c r="B232" s="43" t="s">
        <v>18</v>
      </c>
      <c r="C232" s="40" t="s">
        <v>441</v>
      </c>
      <c r="D232" s="40" t="s">
        <v>15</v>
      </c>
      <c r="E232" s="40" t="s">
        <v>500</v>
      </c>
      <c r="F232" s="13" t="s">
        <v>246</v>
      </c>
      <c r="G232" s="41" t="s">
        <v>19</v>
      </c>
      <c r="H232" s="42">
        <v>112.5</v>
      </c>
      <c r="I232" s="42">
        <v>1</v>
      </c>
      <c r="J232" s="48">
        <v>500</v>
      </c>
      <c r="K232" s="48"/>
      <c r="L232" s="40" t="s">
        <v>1757</v>
      </c>
      <c r="M232" s="9" t="str">
        <f t="shared" si="4"/>
        <v/>
      </c>
      <c r="N232" s="56"/>
    </row>
    <row r="233" spans="1:14" ht="16" x14ac:dyDescent="0.2">
      <c r="A233" s="68" t="s">
        <v>1756</v>
      </c>
      <c r="B233" s="43" t="s">
        <v>18</v>
      </c>
      <c r="C233" s="40" t="s">
        <v>441</v>
      </c>
      <c r="D233" s="40" t="s">
        <v>15</v>
      </c>
      <c r="E233" s="40" t="s">
        <v>506</v>
      </c>
      <c r="F233" s="13" t="s">
        <v>246</v>
      </c>
      <c r="G233" s="41" t="s">
        <v>19</v>
      </c>
      <c r="H233" s="42">
        <v>88.75</v>
      </c>
      <c r="I233" s="42">
        <v>1</v>
      </c>
      <c r="J233" s="11">
        <v>440</v>
      </c>
      <c r="K233" s="48"/>
      <c r="L233" s="40" t="s">
        <v>1755</v>
      </c>
      <c r="M233" s="9" t="str">
        <f t="shared" si="4"/>
        <v/>
      </c>
      <c r="N233" s="56"/>
    </row>
    <row r="234" spans="1:14" ht="16" x14ac:dyDescent="0.2">
      <c r="A234" s="68" t="s">
        <v>1754</v>
      </c>
      <c r="B234" s="43" t="s">
        <v>18</v>
      </c>
      <c r="C234" s="40" t="s">
        <v>441</v>
      </c>
      <c r="D234" s="40" t="s">
        <v>15</v>
      </c>
      <c r="E234" s="40" t="s">
        <v>496</v>
      </c>
      <c r="F234" s="13" t="s">
        <v>246</v>
      </c>
      <c r="G234" s="41" t="s">
        <v>19</v>
      </c>
      <c r="H234" s="42">
        <v>57.4</v>
      </c>
      <c r="I234" s="42">
        <v>1</v>
      </c>
      <c r="J234" s="48">
        <v>500</v>
      </c>
      <c r="K234" s="48"/>
      <c r="L234" s="40" t="s">
        <v>1753</v>
      </c>
      <c r="M234" s="9" t="str">
        <f t="shared" si="4"/>
        <v/>
      </c>
      <c r="N234" s="56"/>
    </row>
    <row r="235" spans="1:14" ht="16" x14ac:dyDescent="0.2">
      <c r="A235" s="68" t="s">
        <v>1752</v>
      </c>
      <c r="B235" s="43" t="s">
        <v>18</v>
      </c>
      <c r="C235" s="40" t="s">
        <v>441</v>
      </c>
      <c r="D235" s="40" t="s">
        <v>15</v>
      </c>
      <c r="E235" s="40" t="s">
        <v>511</v>
      </c>
      <c r="F235" s="13" t="s">
        <v>246</v>
      </c>
      <c r="G235" s="41" t="s">
        <v>19</v>
      </c>
      <c r="H235" s="42">
        <v>40.5</v>
      </c>
      <c r="I235" s="42">
        <v>1</v>
      </c>
      <c r="J235" s="48">
        <v>500</v>
      </c>
      <c r="K235" s="48"/>
      <c r="L235" s="40" t="s">
        <v>1751</v>
      </c>
      <c r="M235" s="9" t="str">
        <f t="shared" si="4"/>
        <v/>
      </c>
      <c r="N235" s="56"/>
    </row>
    <row r="236" spans="1:14" ht="16" x14ac:dyDescent="0.2">
      <c r="A236" s="68" t="s">
        <v>442</v>
      </c>
      <c r="B236" s="43" t="s">
        <v>18</v>
      </c>
      <c r="C236" s="40" t="s">
        <v>441</v>
      </c>
      <c r="D236" s="40" t="s">
        <v>15</v>
      </c>
      <c r="E236" s="40" t="s">
        <v>260</v>
      </c>
      <c r="F236" s="13" t="s">
        <v>246</v>
      </c>
      <c r="G236" s="41" t="s">
        <v>19</v>
      </c>
      <c r="H236" s="42">
        <v>32.4</v>
      </c>
      <c r="I236" s="42">
        <v>1</v>
      </c>
      <c r="J236" s="11">
        <v>500</v>
      </c>
      <c r="K236" s="48"/>
      <c r="L236" s="40" t="s">
        <v>440</v>
      </c>
      <c r="M236" s="9" t="str">
        <f t="shared" si="4"/>
        <v/>
      </c>
      <c r="N236" s="56"/>
    </row>
    <row r="237" spans="1:14" ht="16" x14ac:dyDescent="0.2">
      <c r="A237" s="68" t="s">
        <v>1750</v>
      </c>
      <c r="B237" s="43" t="s">
        <v>1749</v>
      </c>
      <c r="C237" s="40" t="s">
        <v>1748</v>
      </c>
      <c r="D237" s="40" t="s">
        <v>15</v>
      </c>
      <c r="E237" s="40" t="s">
        <v>500</v>
      </c>
      <c r="F237" s="13" t="s">
        <v>246</v>
      </c>
      <c r="G237" s="41" t="s">
        <v>20</v>
      </c>
      <c r="H237" s="42">
        <v>150.05000000000001</v>
      </c>
      <c r="I237" s="42"/>
      <c r="J237" s="11">
        <v>39</v>
      </c>
      <c r="K237" s="48"/>
      <c r="L237" s="40" t="s">
        <v>1747</v>
      </c>
      <c r="M237" s="9" t="str">
        <f t="shared" si="4"/>
        <v/>
      </c>
      <c r="N237" s="56"/>
    </row>
    <row r="238" spans="1:14" ht="16" x14ac:dyDescent="0.2">
      <c r="A238" s="68" t="s">
        <v>1746</v>
      </c>
      <c r="B238" s="43" t="s">
        <v>132</v>
      </c>
      <c r="C238" s="40" t="s">
        <v>1745</v>
      </c>
      <c r="D238" s="40" t="s">
        <v>15</v>
      </c>
      <c r="E238" s="40" t="s">
        <v>511</v>
      </c>
      <c r="F238" s="13" t="s">
        <v>246</v>
      </c>
      <c r="G238" s="41" t="s">
        <v>20</v>
      </c>
      <c r="H238" s="42">
        <v>57</v>
      </c>
      <c r="I238" s="42">
        <v>1.5</v>
      </c>
      <c r="J238" s="48">
        <v>69</v>
      </c>
      <c r="K238" s="48"/>
      <c r="L238" s="40" t="s">
        <v>1744</v>
      </c>
      <c r="M238" s="9" t="str">
        <f t="shared" si="4"/>
        <v/>
      </c>
      <c r="N238" s="56"/>
    </row>
    <row r="239" spans="1:14" ht="16" x14ac:dyDescent="0.2">
      <c r="A239" s="68" t="s">
        <v>1743</v>
      </c>
      <c r="B239" s="43" t="s">
        <v>52</v>
      </c>
      <c r="C239" s="40" t="s">
        <v>1740</v>
      </c>
      <c r="D239" s="40" t="s">
        <v>15</v>
      </c>
      <c r="E239" s="40" t="s">
        <v>506</v>
      </c>
      <c r="F239" s="13" t="s">
        <v>246</v>
      </c>
      <c r="G239" s="41" t="s">
        <v>20</v>
      </c>
      <c r="H239" s="42">
        <v>99.45</v>
      </c>
      <c r="I239" s="42">
        <v>0.75</v>
      </c>
      <c r="J239" s="48">
        <v>114</v>
      </c>
      <c r="K239" s="48"/>
      <c r="L239" s="40" t="s">
        <v>1742</v>
      </c>
      <c r="M239" s="9" t="str">
        <f t="shared" si="4"/>
        <v/>
      </c>
      <c r="N239" s="56"/>
    </row>
    <row r="240" spans="1:14" ht="16" x14ac:dyDescent="0.2">
      <c r="A240" s="68" t="s">
        <v>1741</v>
      </c>
      <c r="B240" s="43" t="s">
        <v>52</v>
      </c>
      <c r="C240" s="40" t="s">
        <v>1740</v>
      </c>
      <c r="D240" s="40" t="s">
        <v>15</v>
      </c>
      <c r="E240" s="40" t="s">
        <v>496</v>
      </c>
      <c r="F240" s="13" t="s">
        <v>246</v>
      </c>
      <c r="G240" s="41" t="s">
        <v>20</v>
      </c>
      <c r="H240" s="42">
        <v>77.349999999999994</v>
      </c>
      <c r="I240" s="42">
        <v>0.75</v>
      </c>
      <c r="J240" s="48">
        <v>2</v>
      </c>
      <c r="K240" s="48"/>
      <c r="L240" s="40" t="s">
        <v>1739</v>
      </c>
      <c r="M240" s="9" t="str">
        <f t="shared" si="4"/>
        <v/>
      </c>
      <c r="N240" s="56"/>
    </row>
    <row r="241" spans="1:14" ht="16" x14ac:dyDescent="0.2">
      <c r="A241" s="68" t="s">
        <v>1738</v>
      </c>
      <c r="B241" s="43" t="s">
        <v>51</v>
      </c>
      <c r="C241" s="40" t="s">
        <v>1733</v>
      </c>
      <c r="D241" s="40" t="s">
        <v>15</v>
      </c>
      <c r="E241" s="40" t="s">
        <v>511</v>
      </c>
      <c r="F241" s="13"/>
      <c r="G241" s="41" t="s">
        <v>20</v>
      </c>
      <c r="H241" s="42">
        <v>58</v>
      </c>
      <c r="I241" s="42"/>
      <c r="J241" s="48">
        <v>1</v>
      </c>
      <c r="K241" s="48"/>
      <c r="L241" s="40" t="s">
        <v>1737</v>
      </c>
      <c r="M241" s="9" t="str">
        <f t="shared" si="4"/>
        <v/>
      </c>
      <c r="N241" s="56"/>
    </row>
    <row r="242" spans="1:14" ht="16" x14ac:dyDescent="0.2">
      <c r="A242" s="68" t="s">
        <v>1736</v>
      </c>
      <c r="B242" s="43" t="s">
        <v>51</v>
      </c>
      <c r="C242" s="40" t="s">
        <v>1733</v>
      </c>
      <c r="D242" s="40" t="s">
        <v>2292</v>
      </c>
      <c r="E242" s="40" t="s">
        <v>1483</v>
      </c>
      <c r="F242" s="13"/>
      <c r="G242" s="41" t="s">
        <v>20</v>
      </c>
      <c r="H242" s="42">
        <v>57.55</v>
      </c>
      <c r="I242" s="42"/>
      <c r="J242" s="48">
        <v>4</v>
      </c>
      <c r="K242" s="48"/>
      <c r="L242" s="40" t="s">
        <v>1735</v>
      </c>
      <c r="M242" s="9" t="str">
        <f t="shared" si="4"/>
        <v/>
      </c>
      <c r="N242" s="56"/>
    </row>
    <row r="243" spans="1:14" ht="16" x14ac:dyDescent="0.2">
      <c r="A243" s="68" t="s">
        <v>1734</v>
      </c>
      <c r="B243" s="43" t="s">
        <v>51</v>
      </c>
      <c r="C243" s="40" t="s">
        <v>1733</v>
      </c>
      <c r="D243" s="40" t="s">
        <v>2292</v>
      </c>
      <c r="E243" s="40" t="s">
        <v>609</v>
      </c>
      <c r="F243" s="13" t="s">
        <v>246</v>
      </c>
      <c r="G243" s="41" t="s">
        <v>20</v>
      </c>
      <c r="H243" s="42">
        <v>54.25</v>
      </c>
      <c r="I243" s="42"/>
      <c r="J243" s="48">
        <v>173</v>
      </c>
      <c r="K243" s="48"/>
      <c r="L243" s="40" t="s">
        <v>1732</v>
      </c>
      <c r="M243" s="9" t="str">
        <f t="shared" si="4"/>
        <v/>
      </c>
      <c r="N243" s="56"/>
    </row>
    <row r="244" spans="1:14" ht="16" x14ac:dyDescent="0.2">
      <c r="A244" s="68" t="s">
        <v>2177</v>
      </c>
      <c r="B244" s="43" t="s">
        <v>50</v>
      </c>
      <c r="C244" s="40" t="s">
        <v>438</v>
      </c>
      <c r="D244" s="40" t="s">
        <v>15</v>
      </c>
      <c r="E244" s="40" t="s">
        <v>503</v>
      </c>
      <c r="F244" s="13"/>
      <c r="G244" s="41" t="s">
        <v>20</v>
      </c>
      <c r="H244" s="42">
        <v>170.75</v>
      </c>
      <c r="I244" s="42">
        <v>0.75</v>
      </c>
      <c r="J244" s="48">
        <v>19</v>
      </c>
      <c r="K244" s="48"/>
      <c r="L244" s="40" t="s">
        <v>2201</v>
      </c>
      <c r="M244" s="9" t="str">
        <f t="shared" si="4"/>
        <v/>
      </c>
      <c r="N244" s="56"/>
    </row>
    <row r="245" spans="1:14" ht="16" x14ac:dyDescent="0.2">
      <c r="A245" s="68" t="s">
        <v>2178</v>
      </c>
      <c r="B245" s="43" t="s">
        <v>50</v>
      </c>
      <c r="C245" s="40" t="s">
        <v>438</v>
      </c>
      <c r="D245" s="40" t="s">
        <v>15</v>
      </c>
      <c r="E245" s="40" t="s">
        <v>500</v>
      </c>
      <c r="F245" s="13" t="s">
        <v>246</v>
      </c>
      <c r="G245" s="41" t="s">
        <v>20</v>
      </c>
      <c r="H245" s="42">
        <v>117.6</v>
      </c>
      <c r="I245" s="42">
        <v>0.75</v>
      </c>
      <c r="J245" s="48">
        <v>15</v>
      </c>
      <c r="K245" s="48"/>
      <c r="L245" s="40" t="s">
        <v>2202</v>
      </c>
      <c r="M245" s="9" t="str">
        <f t="shared" si="4"/>
        <v/>
      </c>
      <c r="N245" s="56"/>
    </row>
    <row r="246" spans="1:14" ht="16" x14ac:dyDescent="0.2">
      <c r="A246" s="68" t="s">
        <v>1731</v>
      </c>
      <c r="B246" s="43" t="s">
        <v>50</v>
      </c>
      <c r="C246" s="40" t="s">
        <v>438</v>
      </c>
      <c r="D246" s="40" t="s">
        <v>15</v>
      </c>
      <c r="E246" s="40" t="s">
        <v>506</v>
      </c>
      <c r="F246" s="13" t="s">
        <v>246</v>
      </c>
      <c r="G246" s="41" t="s">
        <v>20</v>
      </c>
      <c r="H246" s="42">
        <v>97.65</v>
      </c>
      <c r="I246" s="42">
        <v>0.75</v>
      </c>
      <c r="J246" s="48">
        <v>499</v>
      </c>
      <c r="K246" s="48"/>
      <c r="L246" s="40" t="s">
        <v>1730</v>
      </c>
      <c r="M246" s="9" t="str">
        <f t="shared" si="4"/>
        <v/>
      </c>
      <c r="N246" s="56"/>
    </row>
    <row r="247" spans="1:14" ht="16" x14ac:dyDescent="0.2">
      <c r="A247" s="68" t="s">
        <v>1729</v>
      </c>
      <c r="B247" s="43" t="s">
        <v>50</v>
      </c>
      <c r="C247" s="40" t="s">
        <v>438</v>
      </c>
      <c r="D247" s="40" t="s">
        <v>15</v>
      </c>
      <c r="E247" s="40" t="s">
        <v>653</v>
      </c>
      <c r="F247" s="13"/>
      <c r="G247" s="41" t="s">
        <v>20</v>
      </c>
      <c r="H247" s="42">
        <v>80.8</v>
      </c>
      <c r="I247" s="42">
        <v>0.75</v>
      </c>
      <c r="J247" s="48">
        <v>31</v>
      </c>
      <c r="K247" s="48"/>
      <c r="L247" s="40" t="s">
        <v>1728</v>
      </c>
      <c r="M247" s="9" t="str">
        <f t="shared" si="4"/>
        <v/>
      </c>
      <c r="N247" s="56"/>
    </row>
    <row r="248" spans="1:14" ht="16" x14ac:dyDescent="0.2">
      <c r="A248" s="68" t="s">
        <v>1727</v>
      </c>
      <c r="B248" s="43" t="s">
        <v>50</v>
      </c>
      <c r="C248" s="40" t="s">
        <v>438</v>
      </c>
      <c r="D248" s="40" t="s">
        <v>15</v>
      </c>
      <c r="E248" s="40" t="s">
        <v>496</v>
      </c>
      <c r="F248" s="13" t="s">
        <v>246</v>
      </c>
      <c r="G248" s="41" t="s">
        <v>20</v>
      </c>
      <c r="H248" s="42">
        <v>75.75</v>
      </c>
      <c r="I248" s="42">
        <v>0.75</v>
      </c>
      <c r="J248" s="48">
        <v>14</v>
      </c>
      <c r="K248" s="48"/>
      <c r="L248" s="40" t="s">
        <v>1726</v>
      </c>
      <c r="M248" s="9" t="str">
        <f t="shared" si="4"/>
        <v/>
      </c>
      <c r="N248" s="56"/>
    </row>
    <row r="249" spans="1:14" ht="16" x14ac:dyDescent="0.2">
      <c r="A249" s="68" t="s">
        <v>1725</v>
      </c>
      <c r="B249" s="43" t="s">
        <v>50</v>
      </c>
      <c r="C249" s="40" t="s">
        <v>438</v>
      </c>
      <c r="D249" s="40" t="s">
        <v>15</v>
      </c>
      <c r="E249" s="40" t="s">
        <v>511</v>
      </c>
      <c r="F249" s="13" t="s">
        <v>246</v>
      </c>
      <c r="G249" s="41" t="s">
        <v>20</v>
      </c>
      <c r="H249" s="42">
        <v>62.5</v>
      </c>
      <c r="I249" s="42">
        <v>0.75</v>
      </c>
      <c r="J249" s="48">
        <v>203</v>
      </c>
      <c r="K249" s="48"/>
      <c r="L249" s="40" t="s">
        <v>1724</v>
      </c>
      <c r="M249" s="9" t="str">
        <f t="shared" si="4"/>
        <v/>
      </c>
      <c r="N249" s="56"/>
    </row>
    <row r="250" spans="1:14" ht="16" x14ac:dyDescent="0.2">
      <c r="A250" s="68" t="s">
        <v>2259</v>
      </c>
      <c r="B250" s="43" t="s">
        <v>50</v>
      </c>
      <c r="C250" s="40" t="s">
        <v>438</v>
      </c>
      <c r="D250" s="40" t="s">
        <v>2292</v>
      </c>
      <c r="E250" s="40" t="s">
        <v>2124</v>
      </c>
      <c r="F250" s="13"/>
      <c r="G250" s="41" t="s">
        <v>20</v>
      </c>
      <c r="H250" s="42">
        <v>137.44999999999999</v>
      </c>
      <c r="I250" s="42">
        <v>0.75</v>
      </c>
      <c r="J250" s="11"/>
      <c r="K250" s="48">
        <v>10</v>
      </c>
      <c r="L250" s="40" t="s">
        <v>2265</v>
      </c>
      <c r="M250" s="9" t="str">
        <f t="shared" si="4"/>
        <v/>
      </c>
      <c r="N250" s="56"/>
    </row>
    <row r="251" spans="1:14" ht="16" x14ac:dyDescent="0.2">
      <c r="A251" s="68" t="s">
        <v>2344</v>
      </c>
      <c r="B251" s="43" t="s">
        <v>50</v>
      </c>
      <c r="C251" s="40" t="s">
        <v>438</v>
      </c>
      <c r="D251" s="40" t="s">
        <v>2292</v>
      </c>
      <c r="E251" s="40" t="s">
        <v>1483</v>
      </c>
      <c r="F251" s="50"/>
      <c r="G251" s="41" t="s">
        <v>20</v>
      </c>
      <c r="H251" s="42">
        <v>99</v>
      </c>
      <c r="I251" s="42">
        <v>0.75</v>
      </c>
      <c r="J251" s="48">
        <v>7</v>
      </c>
      <c r="K251" s="48"/>
      <c r="L251" s="40" t="s">
        <v>2345</v>
      </c>
      <c r="M251" s="9" t="str">
        <f t="shared" si="4"/>
        <v/>
      </c>
      <c r="N251" s="56"/>
    </row>
    <row r="252" spans="1:14" ht="16" x14ac:dyDescent="0.2">
      <c r="A252" s="68" t="s">
        <v>1723</v>
      </c>
      <c r="B252" s="43" t="s">
        <v>50</v>
      </c>
      <c r="C252" s="40" t="s">
        <v>438</v>
      </c>
      <c r="D252" s="40" t="s">
        <v>2292</v>
      </c>
      <c r="E252" s="40" t="s">
        <v>609</v>
      </c>
      <c r="F252" s="13" t="s">
        <v>246</v>
      </c>
      <c r="G252" s="41" t="s">
        <v>20</v>
      </c>
      <c r="H252" s="42">
        <v>75</v>
      </c>
      <c r="I252" s="42">
        <v>0.75</v>
      </c>
      <c r="J252" s="48">
        <v>445</v>
      </c>
      <c r="K252" s="48"/>
      <c r="L252" s="40" t="s">
        <v>1722</v>
      </c>
      <c r="M252" s="9" t="str">
        <f t="shared" si="4"/>
        <v/>
      </c>
      <c r="N252" s="56"/>
    </row>
    <row r="253" spans="1:14" ht="16" x14ac:dyDescent="0.2">
      <c r="A253" s="68" t="s">
        <v>1721</v>
      </c>
      <c r="B253" s="43" t="s">
        <v>50</v>
      </c>
      <c r="C253" s="40" t="s">
        <v>438</v>
      </c>
      <c r="D253" s="40" t="s">
        <v>2292</v>
      </c>
      <c r="E253" s="40" t="s">
        <v>496</v>
      </c>
      <c r="F253" s="13" t="s">
        <v>246</v>
      </c>
      <c r="G253" s="41" t="s">
        <v>20</v>
      </c>
      <c r="H253" s="42">
        <v>51.25</v>
      </c>
      <c r="I253" s="42">
        <v>0.75</v>
      </c>
      <c r="J253" s="48">
        <v>500</v>
      </c>
      <c r="K253" s="48"/>
      <c r="L253" s="40" t="s">
        <v>1720</v>
      </c>
      <c r="M253" s="9" t="str">
        <f t="shared" si="4"/>
        <v/>
      </c>
      <c r="N253" s="56"/>
    </row>
    <row r="254" spans="1:14" ht="16" x14ac:dyDescent="0.2">
      <c r="A254" s="68" t="s">
        <v>1719</v>
      </c>
      <c r="B254" s="43" t="s">
        <v>50</v>
      </c>
      <c r="C254" s="40" t="s">
        <v>438</v>
      </c>
      <c r="D254" s="40" t="s">
        <v>2292</v>
      </c>
      <c r="E254" s="40" t="s">
        <v>511</v>
      </c>
      <c r="F254" s="13" t="s">
        <v>246</v>
      </c>
      <c r="G254" s="41" t="s">
        <v>20</v>
      </c>
      <c r="H254" s="42">
        <v>40.6</v>
      </c>
      <c r="I254" s="42">
        <v>0.75</v>
      </c>
      <c r="J254" s="11">
        <v>500</v>
      </c>
      <c r="K254" s="48"/>
      <c r="L254" s="40" t="s">
        <v>1718</v>
      </c>
      <c r="M254" s="9" t="str">
        <f t="shared" si="4"/>
        <v/>
      </c>
      <c r="N254" s="56"/>
    </row>
    <row r="255" spans="1:14" ht="16" x14ac:dyDescent="0.2">
      <c r="A255" s="68" t="s">
        <v>439</v>
      </c>
      <c r="B255" s="43" t="s">
        <v>50</v>
      </c>
      <c r="C255" s="40" t="s">
        <v>438</v>
      </c>
      <c r="D255" s="40" t="s">
        <v>2292</v>
      </c>
      <c r="E255" s="40" t="s">
        <v>260</v>
      </c>
      <c r="F255" s="13" t="s">
        <v>246</v>
      </c>
      <c r="G255" s="41" t="s">
        <v>20</v>
      </c>
      <c r="H255" s="42">
        <v>30.05</v>
      </c>
      <c r="I255" s="42">
        <v>0.75</v>
      </c>
      <c r="J255" s="48">
        <v>500</v>
      </c>
      <c r="K255" s="48"/>
      <c r="L255" s="40" t="s">
        <v>437</v>
      </c>
      <c r="M255" s="9" t="str">
        <f t="shared" si="4"/>
        <v/>
      </c>
      <c r="N255" s="56"/>
    </row>
    <row r="256" spans="1:14" ht="16" x14ac:dyDescent="0.2">
      <c r="A256" s="68" t="s">
        <v>1717</v>
      </c>
      <c r="B256" s="43" t="s">
        <v>435</v>
      </c>
      <c r="C256" s="40" t="s">
        <v>434</v>
      </c>
      <c r="D256" s="40" t="s">
        <v>15</v>
      </c>
      <c r="E256" s="40" t="s">
        <v>511</v>
      </c>
      <c r="F256" s="13" t="s">
        <v>246</v>
      </c>
      <c r="G256" s="41" t="s">
        <v>20</v>
      </c>
      <c r="H256" s="42">
        <v>50.8</v>
      </c>
      <c r="I256" s="42">
        <v>0.25</v>
      </c>
      <c r="J256" s="48">
        <v>265</v>
      </c>
      <c r="K256" s="48"/>
      <c r="L256" s="40" t="s">
        <v>1716</v>
      </c>
      <c r="M256" s="9" t="str">
        <f t="shared" si="4"/>
        <v/>
      </c>
      <c r="N256" s="56"/>
    </row>
    <row r="257" spans="1:14" ht="16" x14ac:dyDescent="0.2">
      <c r="A257" s="68" t="s">
        <v>436</v>
      </c>
      <c r="B257" s="43" t="s">
        <v>435</v>
      </c>
      <c r="C257" s="40" t="s">
        <v>434</v>
      </c>
      <c r="D257" s="40" t="s">
        <v>15</v>
      </c>
      <c r="E257" s="40" t="s">
        <v>243</v>
      </c>
      <c r="F257" s="13" t="s">
        <v>246</v>
      </c>
      <c r="G257" s="41" t="s">
        <v>20</v>
      </c>
      <c r="H257" s="42">
        <v>30.05</v>
      </c>
      <c r="I257" s="42">
        <v>0.25</v>
      </c>
      <c r="J257" s="11">
        <v>500</v>
      </c>
      <c r="K257" s="48"/>
      <c r="L257" s="40" t="s">
        <v>433</v>
      </c>
      <c r="M257" s="9" t="str">
        <f t="shared" si="4"/>
        <v/>
      </c>
      <c r="N257" s="56"/>
    </row>
    <row r="258" spans="1:14" ht="16" x14ac:dyDescent="0.2">
      <c r="A258" s="68" t="s">
        <v>432</v>
      </c>
      <c r="B258" s="43" t="s">
        <v>185</v>
      </c>
      <c r="C258" s="40" t="s">
        <v>431</v>
      </c>
      <c r="D258" s="40" t="s">
        <v>423</v>
      </c>
      <c r="E258" s="40" t="s">
        <v>243</v>
      </c>
      <c r="F258" s="13" t="s">
        <v>246</v>
      </c>
      <c r="G258" s="41" t="s">
        <v>20</v>
      </c>
      <c r="H258" s="42">
        <v>37.65</v>
      </c>
      <c r="I258" s="42">
        <v>0.75</v>
      </c>
      <c r="J258" s="48">
        <v>500</v>
      </c>
      <c r="K258" s="48"/>
      <c r="L258" s="40" t="s">
        <v>430</v>
      </c>
      <c r="M258" s="9" t="str">
        <f t="shared" si="4"/>
        <v/>
      </c>
      <c r="N258" s="56"/>
    </row>
    <row r="259" spans="1:14" ht="16" x14ac:dyDescent="0.2">
      <c r="A259" s="68" t="s">
        <v>1715</v>
      </c>
      <c r="B259" s="43" t="s">
        <v>53</v>
      </c>
      <c r="C259" s="40" t="s">
        <v>428</v>
      </c>
      <c r="D259" s="40" t="s">
        <v>15</v>
      </c>
      <c r="E259" s="40" t="s">
        <v>496</v>
      </c>
      <c r="F259" s="13" t="s">
        <v>246</v>
      </c>
      <c r="G259" s="41" t="s">
        <v>20</v>
      </c>
      <c r="H259" s="42">
        <v>55.25</v>
      </c>
      <c r="I259" s="42"/>
      <c r="J259" s="48">
        <v>28</v>
      </c>
      <c r="K259" s="48"/>
      <c r="L259" s="40" t="s">
        <v>1714</v>
      </c>
      <c r="M259" s="9" t="str">
        <f t="shared" si="4"/>
        <v/>
      </c>
      <c r="N259" s="56"/>
    </row>
    <row r="260" spans="1:14" ht="16" x14ac:dyDescent="0.2">
      <c r="A260" s="68" t="s">
        <v>1713</v>
      </c>
      <c r="B260" s="43" t="s">
        <v>53</v>
      </c>
      <c r="C260" s="40" t="s">
        <v>428</v>
      </c>
      <c r="D260" s="40" t="s">
        <v>15</v>
      </c>
      <c r="E260" s="40" t="s">
        <v>511</v>
      </c>
      <c r="F260" s="13" t="s">
        <v>246</v>
      </c>
      <c r="G260" s="41" t="s">
        <v>20</v>
      </c>
      <c r="H260" s="42">
        <v>35.35</v>
      </c>
      <c r="I260" s="42"/>
      <c r="J260" s="48">
        <v>116</v>
      </c>
      <c r="K260" s="48"/>
      <c r="L260" s="40" t="s">
        <v>1712</v>
      </c>
      <c r="M260" s="9" t="str">
        <f t="shared" si="4"/>
        <v/>
      </c>
      <c r="N260" s="56"/>
    </row>
    <row r="261" spans="1:14" ht="16" x14ac:dyDescent="0.2">
      <c r="A261" s="68" t="s">
        <v>1711</v>
      </c>
      <c r="B261" s="43" t="s">
        <v>53</v>
      </c>
      <c r="C261" s="40" t="s">
        <v>428</v>
      </c>
      <c r="D261" s="40" t="s">
        <v>423</v>
      </c>
      <c r="E261" s="40" t="s">
        <v>511</v>
      </c>
      <c r="F261" s="13" t="s">
        <v>246</v>
      </c>
      <c r="G261" s="41" t="s">
        <v>20</v>
      </c>
      <c r="H261" s="42">
        <v>36.799999999999997</v>
      </c>
      <c r="I261" s="42"/>
      <c r="J261" s="48">
        <v>265</v>
      </c>
      <c r="K261" s="48"/>
      <c r="L261" s="40" t="s">
        <v>1710</v>
      </c>
      <c r="M261" s="9" t="str">
        <f t="shared" si="4"/>
        <v/>
      </c>
      <c r="N261" s="56"/>
    </row>
    <row r="262" spans="1:14" ht="16" x14ac:dyDescent="0.2">
      <c r="A262" s="68" t="s">
        <v>429</v>
      </c>
      <c r="B262" s="43" t="s">
        <v>53</v>
      </c>
      <c r="C262" s="40" t="s">
        <v>428</v>
      </c>
      <c r="D262" s="40" t="s">
        <v>423</v>
      </c>
      <c r="E262" s="40" t="s">
        <v>243</v>
      </c>
      <c r="F262" s="13" t="s">
        <v>246</v>
      </c>
      <c r="G262" s="41" t="s">
        <v>20</v>
      </c>
      <c r="H262" s="42">
        <v>27.9</v>
      </c>
      <c r="I262" s="42"/>
      <c r="J262" s="48">
        <v>235</v>
      </c>
      <c r="K262" s="48"/>
      <c r="L262" s="40" t="s">
        <v>427</v>
      </c>
      <c r="M262" s="9" t="str">
        <f t="shared" ref="M262:M308" si="5">IF(N262="","",H262-($M$7*H262))</f>
        <v/>
      </c>
      <c r="N262" s="56"/>
    </row>
    <row r="263" spans="1:14" ht="16" x14ac:dyDescent="0.2">
      <c r="A263" s="68" t="s">
        <v>1709</v>
      </c>
      <c r="B263" s="43" t="s">
        <v>425</v>
      </c>
      <c r="C263" s="40" t="s">
        <v>424</v>
      </c>
      <c r="D263" s="40" t="s">
        <v>15</v>
      </c>
      <c r="E263" s="40" t="s">
        <v>496</v>
      </c>
      <c r="F263" s="13"/>
      <c r="G263" s="41" t="s">
        <v>19</v>
      </c>
      <c r="H263" s="42">
        <v>62.7</v>
      </c>
      <c r="I263" s="42">
        <v>0.75</v>
      </c>
      <c r="J263" s="48">
        <v>185</v>
      </c>
      <c r="K263" s="48"/>
      <c r="L263" s="40" t="s">
        <v>1708</v>
      </c>
      <c r="M263" s="9" t="str">
        <f t="shared" si="5"/>
        <v/>
      </c>
      <c r="N263" s="56"/>
    </row>
    <row r="264" spans="1:14" ht="16" x14ac:dyDescent="0.2">
      <c r="A264" s="68" t="s">
        <v>2375</v>
      </c>
      <c r="B264" s="43" t="s">
        <v>425</v>
      </c>
      <c r="C264" s="40" t="s">
        <v>424</v>
      </c>
      <c r="D264" s="40" t="s">
        <v>15</v>
      </c>
      <c r="E264" s="40" t="s">
        <v>243</v>
      </c>
      <c r="F264" s="13" t="s">
        <v>246</v>
      </c>
      <c r="G264" s="41" t="s">
        <v>19</v>
      </c>
      <c r="H264" s="42">
        <v>37.65</v>
      </c>
      <c r="I264" s="42">
        <v>0.75</v>
      </c>
      <c r="J264" s="48">
        <v>66</v>
      </c>
      <c r="K264" s="48"/>
      <c r="L264" s="40" t="s">
        <v>2376</v>
      </c>
      <c r="M264" s="9" t="str">
        <f t="shared" si="5"/>
        <v/>
      </c>
      <c r="N264" s="56"/>
    </row>
    <row r="265" spans="1:14" ht="16" x14ac:dyDescent="0.2">
      <c r="A265" s="68" t="s">
        <v>1707</v>
      </c>
      <c r="B265" s="43" t="s">
        <v>425</v>
      </c>
      <c r="C265" s="40" t="s">
        <v>424</v>
      </c>
      <c r="D265" s="40" t="s">
        <v>423</v>
      </c>
      <c r="E265" s="40" t="s">
        <v>496</v>
      </c>
      <c r="F265" s="13" t="s">
        <v>246</v>
      </c>
      <c r="G265" s="41" t="s">
        <v>19</v>
      </c>
      <c r="H265" s="42">
        <v>63.25</v>
      </c>
      <c r="I265" s="42">
        <v>0.75</v>
      </c>
      <c r="J265" s="48">
        <v>51</v>
      </c>
      <c r="K265" s="48"/>
      <c r="L265" s="40" t="s">
        <v>1706</v>
      </c>
      <c r="M265" s="9" t="str">
        <f t="shared" si="5"/>
        <v/>
      </c>
      <c r="N265" s="56"/>
    </row>
    <row r="266" spans="1:14" ht="16" x14ac:dyDescent="0.2">
      <c r="A266" s="68" t="s">
        <v>426</v>
      </c>
      <c r="B266" s="43" t="s">
        <v>425</v>
      </c>
      <c r="C266" s="40" t="s">
        <v>424</v>
      </c>
      <c r="D266" s="40" t="s">
        <v>423</v>
      </c>
      <c r="E266" s="40" t="s">
        <v>243</v>
      </c>
      <c r="F266" s="13"/>
      <c r="G266" s="41" t="s">
        <v>19</v>
      </c>
      <c r="H266" s="42">
        <v>37.65</v>
      </c>
      <c r="I266" s="42">
        <v>0.75</v>
      </c>
      <c r="J266" s="48">
        <v>60</v>
      </c>
      <c r="K266" s="48"/>
      <c r="L266" s="40" t="s">
        <v>422</v>
      </c>
      <c r="M266" s="9" t="str">
        <f t="shared" si="5"/>
        <v/>
      </c>
      <c r="N266" s="56"/>
    </row>
    <row r="267" spans="1:14" ht="16" x14ac:dyDescent="0.2">
      <c r="A267" s="68" t="s">
        <v>1705</v>
      </c>
      <c r="B267" s="43" t="s">
        <v>420</v>
      </c>
      <c r="C267" s="40" t="s">
        <v>419</v>
      </c>
      <c r="D267" s="40" t="s">
        <v>15</v>
      </c>
      <c r="E267" s="40" t="s">
        <v>496</v>
      </c>
      <c r="F267" s="13" t="s">
        <v>246</v>
      </c>
      <c r="G267" s="41" t="s">
        <v>19</v>
      </c>
      <c r="H267" s="42">
        <v>65.2</v>
      </c>
      <c r="I267" s="42">
        <v>1.5</v>
      </c>
      <c r="J267" s="48">
        <v>400</v>
      </c>
      <c r="K267" s="48"/>
      <c r="L267" s="40" t="s">
        <v>1704</v>
      </c>
      <c r="M267" s="9" t="str">
        <f t="shared" si="5"/>
        <v/>
      </c>
      <c r="N267" s="56"/>
    </row>
    <row r="268" spans="1:14" ht="16" x14ac:dyDescent="0.2">
      <c r="A268" s="68" t="s">
        <v>421</v>
      </c>
      <c r="B268" s="43" t="s">
        <v>420</v>
      </c>
      <c r="C268" s="40" t="s">
        <v>419</v>
      </c>
      <c r="D268" s="40" t="s">
        <v>15</v>
      </c>
      <c r="E268" s="40" t="s">
        <v>243</v>
      </c>
      <c r="F268" s="13" t="s">
        <v>246</v>
      </c>
      <c r="G268" s="41" t="s">
        <v>19</v>
      </c>
      <c r="H268" s="42">
        <v>30.05</v>
      </c>
      <c r="I268" s="42">
        <v>1.5</v>
      </c>
      <c r="J268" s="48">
        <v>10</v>
      </c>
      <c r="K268" s="48">
        <v>490</v>
      </c>
      <c r="L268" s="40" t="s">
        <v>418</v>
      </c>
      <c r="M268" s="9" t="str">
        <f t="shared" si="5"/>
        <v/>
      </c>
      <c r="N268" s="56"/>
    </row>
    <row r="269" spans="1:14" ht="16" x14ac:dyDescent="0.2">
      <c r="A269" s="68" t="s">
        <v>2272</v>
      </c>
      <c r="B269" s="43" t="s">
        <v>417</v>
      </c>
      <c r="C269" s="40" t="s">
        <v>416</v>
      </c>
      <c r="D269" s="40" t="s">
        <v>15</v>
      </c>
      <c r="E269" s="40" t="s">
        <v>500</v>
      </c>
      <c r="F269" s="13"/>
      <c r="G269" s="41" t="s">
        <v>19</v>
      </c>
      <c r="H269" s="42">
        <v>105.1</v>
      </c>
      <c r="I269" s="42">
        <v>1.5</v>
      </c>
      <c r="J269" s="48">
        <v>5</v>
      </c>
      <c r="K269" s="48"/>
      <c r="L269" s="40" t="s">
        <v>2300</v>
      </c>
      <c r="M269" s="9" t="str">
        <f t="shared" si="5"/>
        <v/>
      </c>
      <c r="N269" s="56"/>
    </row>
    <row r="270" spans="1:14" ht="16" x14ac:dyDescent="0.2">
      <c r="A270" s="68" t="s">
        <v>1703</v>
      </c>
      <c r="B270" s="43" t="s">
        <v>417</v>
      </c>
      <c r="C270" s="40" t="s">
        <v>416</v>
      </c>
      <c r="D270" s="40" t="s">
        <v>15</v>
      </c>
      <c r="E270" s="40" t="s">
        <v>496</v>
      </c>
      <c r="F270" s="13" t="s">
        <v>246</v>
      </c>
      <c r="G270" s="41" t="s">
        <v>19</v>
      </c>
      <c r="H270" s="42">
        <v>60.85</v>
      </c>
      <c r="I270" s="42">
        <v>1.5</v>
      </c>
      <c r="J270" s="48">
        <v>322</v>
      </c>
      <c r="K270" s="48"/>
      <c r="L270" s="40" t="s">
        <v>1702</v>
      </c>
      <c r="M270" s="9" t="str">
        <f t="shared" si="5"/>
        <v/>
      </c>
      <c r="N270" s="56"/>
    </row>
    <row r="271" spans="1:14" ht="16" x14ac:dyDescent="0.2">
      <c r="A271" s="68" t="s">
        <v>1701</v>
      </c>
      <c r="B271" s="43" t="s">
        <v>417</v>
      </c>
      <c r="C271" s="40" t="s">
        <v>416</v>
      </c>
      <c r="D271" s="40" t="s">
        <v>229</v>
      </c>
      <c r="E271" s="40" t="s">
        <v>644</v>
      </c>
      <c r="F271" s="13" t="s">
        <v>246</v>
      </c>
      <c r="G271" s="41" t="s">
        <v>19</v>
      </c>
      <c r="H271" s="42">
        <v>98.9</v>
      </c>
      <c r="I271" s="42">
        <v>1.5</v>
      </c>
      <c r="J271" s="48">
        <v>500</v>
      </c>
      <c r="K271" s="48"/>
      <c r="L271" s="40" t="s">
        <v>1700</v>
      </c>
      <c r="M271" s="9" t="str">
        <f t="shared" si="5"/>
        <v/>
      </c>
      <c r="N271" s="56"/>
    </row>
    <row r="272" spans="1:14" ht="16" x14ac:dyDescent="0.2">
      <c r="A272" s="68" t="s">
        <v>1699</v>
      </c>
      <c r="B272" s="43" t="s">
        <v>417</v>
      </c>
      <c r="C272" s="40" t="s">
        <v>416</v>
      </c>
      <c r="D272" s="40" t="s">
        <v>229</v>
      </c>
      <c r="E272" s="40" t="s">
        <v>496</v>
      </c>
      <c r="F272" s="13" t="s">
        <v>246</v>
      </c>
      <c r="G272" s="41" t="s">
        <v>19</v>
      </c>
      <c r="H272" s="42">
        <v>60.85</v>
      </c>
      <c r="I272" s="42">
        <v>1.5</v>
      </c>
      <c r="J272" s="11">
        <v>184</v>
      </c>
      <c r="K272" s="48"/>
      <c r="L272" s="40" t="s">
        <v>1698</v>
      </c>
      <c r="M272" s="9" t="str">
        <f t="shared" si="5"/>
        <v/>
      </c>
      <c r="N272" s="56"/>
    </row>
    <row r="273" spans="1:14" ht="16" x14ac:dyDescent="0.2">
      <c r="A273" s="68" t="s">
        <v>1697</v>
      </c>
      <c r="B273" s="43" t="s">
        <v>54</v>
      </c>
      <c r="C273" s="40" t="s">
        <v>412</v>
      </c>
      <c r="D273" s="40" t="s">
        <v>15</v>
      </c>
      <c r="E273" s="40" t="s">
        <v>709</v>
      </c>
      <c r="F273" s="13" t="s">
        <v>246</v>
      </c>
      <c r="G273" s="41" t="s">
        <v>16</v>
      </c>
      <c r="H273" s="42">
        <v>258.14999999999998</v>
      </c>
      <c r="I273" s="42"/>
      <c r="J273" s="48">
        <v>27</v>
      </c>
      <c r="K273" s="48"/>
      <c r="L273" s="40" t="s">
        <v>1696</v>
      </c>
      <c r="M273" s="9" t="str">
        <f t="shared" si="5"/>
        <v/>
      </c>
      <c r="N273" s="56"/>
    </row>
    <row r="274" spans="1:14" ht="16" x14ac:dyDescent="0.2">
      <c r="A274" s="68" t="s">
        <v>1695</v>
      </c>
      <c r="B274" s="43" t="s">
        <v>54</v>
      </c>
      <c r="C274" s="40" t="s">
        <v>412</v>
      </c>
      <c r="D274" s="40" t="s">
        <v>15</v>
      </c>
      <c r="E274" s="40" t="s">
        <v>505</v>
      </c>
      <c r="F274" s="13" t="s">
        <v>246</v>
      </c>
      <c r="G274" s="41" t="s">
        <v>16</v>
      </c>
      <c r="H274" s="42">
        <v>191.2</v>
      </c>
      <c r="I274" s="42"/>
      <c r="J274" s="11">
        <v>352</v>
      </c>
      <c r="K274" s="48"/>
      <c r="L274" s="40" t="s">
        <v>1694</v>
      </c>
      <c r="M274" s="9" t="str">
        <f t="shared" si="5"/>
        <v/>
      </c>
      <c r="N274" s="56"/>
    </row>
    <row r="275" spans="1:14" ht="16" x14ac:dyDescent="0.2">
      <c r="A275" s="68" t="s">
        <v>1693</v>
      </c>
      <c r="B275" s="43" t="s">
        <v>54</v>
      </c>
      <c r="C275" s="40" t="s">
        <v>412</v>
      </c>
      <c r="D275" s="40" t="s">
        <v>15</v>
      </c>
      <c r="E275" s="40" t="s">
        <v>503</v>
      </c>
      <c r="F275" s="13" t="s">
        <v>246</v>
      </c>
      <c r="G275" s="41" t="s">
        <v>16</v>
      </c>
      <c r="H275" s="42">
        <v>163.9</v>
      </c>
      <c r="I275" s="42"/>
      <c r="J275" s="11">
        <v>500</v>
      </c>
      <c r="K275" s="48"/>
      <c r="L275" s="40" t="s">
        <v>1692</v>
      </c>
      <c r="M275" s="9" t="str">
        <f t="shared" si="5"/>
        <v/>
      </c>
      <c r="N275" s="56"/>
    </row>
    <row r="276" spans="1:14" ht="16" x14ac:dyDescent="0.2">
      <c r="A276" s="68" t="s">
        <v>1691</v>
      </c>
      <c r="B276" s="43" t="s">
        <v>54</v>
      </c>
      <c r="C276" s="40" t="s">
        <v>412</v>
      </c>
      <c r="D276" s="40" t="s">
        <v>15</v>
      </c>
      <c r="E276" s="40" t="s">
        <v>500</v>
      </c>
      <c r="F276" s="13" t="s">
        <v>246</v>
      </c>
      <c r="G276" s="41" t="s">
        <v>16</v>
      </c>
      <c r="H276" s="42">
        <v>131.65</v>
      </c>
      <c r="I276" s="42"/>
      <c r="J276" s="48">
        <v>469</v>
      </c>
      <c r="K276" s="48"/>
      <c r="L276" s="40" t="s">
        <v>1690</v>
      </c>
      <c r="M276" s="9" t="str">
        <f t="shared" si="5"/>
        <v/>
      </c>
      <c r="N276" s="56"/>
    </row>
    <row r="277" spans="1:14" ht="16" x14ac:dyDescent="0.2">
      <c r="A277" s="68" t="s">
        <v>1689</v>
      </c>
      <c r="B277" s="43" t="s">
        <v>54</v>
      </c>
      <c r="C277" s="40" t="s">
        <v>412</v>
      </c>
      <c r="D277" s="40" t="s">
        <v>15</v>
      </c>
      <c r="E277" s="40" t="s">
        <v>506</v>
      </c>
      <c r="F277" s="13" t="s">
        <v>246</v>
      </c>
      <c r="G277" s="41" t="s">
        <v>16</v>
      </c>
      <c r="H277" s="42">
        <v>111.45</v>
      </c>
      <c r="I277" s="42"/>
      <c r="J277" s="48">
        <v>500</v>
      </c>
      <c r="K277" s="48"/>
      <c r="L277" s="40" t="s">
        <v>1688</v>
      </c>
      <c r="M277" s="9" t="str">
        <f t="shared" si="5"/>
        <v/>
      </c>
      <c r="N277" s="56"/>
    </row>
    <row r="278" spans="1:14" ht="16" x14ac:dyDescent="0.2">
      <c r="A278" s="68" t="s">
        <v>1687</v>
      </c>
      <c r="B278" s="43" t="s">
        <v>54</v>
      </c>
      <c r="C278" s="40" t="s">
        <v>412</v>
      </c>
      <c r="D278" s="40" t="s">
        <v>15</v>
      </c>
      <c r="E278" s="40" t="s">
        <v>653</v>
      </c>
      <c r="F278" s="13"/>
      <c r="G278" s="41" t="s">
        <v>16</v>
      </c>
      <c r="H278" s="42">
        <v>95.65</v>
      </c>
      <c r="I278" s="42"/>
      <c r="J278" s="48">
        <v>169</v>
      </c>
      <c r="K278" s="48"/>
      <c r="L278" s="40" t="s">
        <v>1686</v>
      </c>
      <c r="M278" s="9" t="str">
        <f t="shared" si="5"/>
        <v/>
      </c>
      <c r="N278" s="56"/>
    </row>
    <row r="279" spans="1:14" ht="16" x14ac:dyDescent="0.2">
      <c r="A279" s="68" t="s">
        <v>1685</v>
      </c>
      <c r="B279" s="43" t="s">
        <v>54</v>
      </c>
      <c r="C279" s="40" t="s">
        <v>412</v>
      </c>
      <c r="D279" s="40" t="s">
        <v>15</v>
      </c>
      <c r="E279" s="40" t="s">
        <v>496</v>
      </c>
      <c r="F279" s="13"/>
      <c r="G279" s="41" t="s">
        <v>16</v>
      </c>
      <c r="H279" s="42">
        <v>86.35</v>
      </c>
      <c r="I279" s="42"/>
      <c r="J279" s="48">
        <v>3</v>
      </c>
      <c r="K279" s="48"/>
      <c r="L279" s="40" t="s">
        <v>1684</v>
      </c>
      <c r="M279" s="9" t="str">
        <f t="shared" si="5"/>
        <v/>
      </c>
      <c r="N279" s="56"/>
    </row>
    <row r="280" spans="1:14" ht="16" x14ac:dyDescent="0.2">
      <c r="A280" s="68" t="s">
        <v>1683</v>
      </c>
      <c r="B280" s="43" t="s">
        <v>54</v>
      </c>
      <c r="C280" s="40" t="s">
        <v>412</v>
      </c>
      <c r="D280" s="40" t="s">
        <v>15</v>
      </c>
      <c r="E280" s="40" t="s">
        <v>511</v>
      </c>
      <c r="F280" s="13"/>
      <c r="G280" s="41" t="s">
        <v>16</v>
      </c>
      <c r="H280" s="42">
        <v>51.65</v>
      </c>
      <c r="I280" s="42"/>
      <c r="J280" s="48">
        <v>3</v>
      </c>
      <c r="K280" s="48"/>
      <c r="L280" s="40" t="s">
        <v>1682</v>
      </c>
      <c r="M280" s="9" t="str">
        <f t="shared" si="5"/>
        <v/>
      </c>
      <c r="N280" s="56"/>
    </row>
    <row r="281" spans="1:14" ht="16" x14ac:dyDescent="0.2">
      <c r="A281" s="68" t="s">
        <v>415</v>
      </c>
      <c r="B281" s="43" t="s">
        <v>54</v>
      </c>
      <c r="C281" s="40" t="s">
        <v>412</v>
      </c>
      <c r="D281" s="40" t="s">
        <v>15</v>
      </c>
      <c r="E281" s="40" t="s">
        <v>267</v>
      </c>
      <c r="F281" s="13" t="s">
        <v>246</v>
      </c>
      <c r="G281" s="41" t="s">
        <v>16</v>
      </c>
      <c r="H281" s="42">
        <v>34.200000000000003</v>
      </c>
      <c r="I281" s="42"/>
      <c r="J281" s="48">
        <v>47</v>
      </c>
      <c r="K281" s="48"/>
      <c r="L281" s="40" t="s">
        <v>414</v>
      </c>
      <c r="M281" s="9" t="str">
        <f t="shared" si="5"/>
        <v/>
      </c>
      <c r="N281" s="56"/>
    </row>
    <row r="282" spans="1:14" ht="16" x14ac:dyDescent="0.2">
      <c r="A282" s="68" t="s">
        <v>413</v>
      </c>
      <c r="B282" s="43" t="s">
        <v>54</v>
      </c>
      <c r="C282" s="40" t="s">
        <v>412</v>
      </c>
      <c r="D282" s="40" t="s">
        <v>15</v>
      </c>
      <c r="E282" s="40" t="s">
        <v>243</v>
      </c>
      <c r="F282" s="13"/>
      <c r="G282" s="41" t="s">
        <v>16</v>
      </c>
      <c r="H282" s="42">
        <v>34.200000000000003</v>
      </c>
      <c r="I282" s="42"/>
      <c r="J282" s="48">
        <v>408</v>
      </c>
      <c r="K282" s="48"/>
      <c r="L282" s="40" t="s">
        <v>411</v>
      </c>
      <c r="M282" s="9" t="str">
        <f t="shared" si="5"/>
        <v/>
      </c>
      <c r="N282" s="56"/>
    </row>
    <row r="283" spans="1:14" ht="16" x14ac:dyDescent="0.2">
      <c r="A283" s="68" t="s">
        <v>1681</v>
      </c>
      <c r="B283" s="43" t="s">
        <v>55</v>
      </c>
      <c r="C283" s="40" t="s">
        <v>407</v>
      </c>
      <c r="D283" s="40" t="s">
        <v>15</v>
      </c>
      <c r="E283" s="40" t="s">
        <v>505</v>
      </c>
      <c r="F283" s="13" t="s">
        <v>246</v>
      </c>
      <c r="G283" s="41" t="s">
        <v>16</v>
      </c>
      <c r="H283" s="42">
        <v>188.5</v>
      </c>
      <c r="I283" s="42"/>
      <c r="J283" s="48">
        <v>9</v>
      </c>
      <c r="K283" s="48"/>
      <c r="L283" s="40" t="s">
        <v>1680</v>
      </c>
      <c r="M283" s="9" t="str">
        <f t="shared" si="5"/>
        <v/>
      </c>
      <c r="N283" s="56"/>
    </row>
    <row r="284" spans="1:14" ht="16" x14ac:dyDescent="0.2">
      <c r="A284" s="68" t="s">
        <v>1679</v>
      </c>
      <c r="B284" s="43" t="s">
        <v>55</v>
      </c>
      <c r="C284" s="40" t="s">
        <v>407</v>
      </c>
      <c r="D284" s="40" t="s">
        <v>15</v>
      </c>
      <c r="E284" s="40" t="s">
        <v>506</v>
      </c>
      <c r="F284" s="13" t="s">
        <v>246</v>
      </c>
      <c r="G284" s="41" t="s">
        <v>16</v>
      </c>
      <c r="H284" s="42">
        <v>109.95</v>
      </c>
      <c r="I284" s="42"/>
      <c r="J284" s="48">
        <v>468</v>
      </c>
      <c r="K284" s="48"/>
      <c r="L284" s="40" t="s">
        <v>1678</v>
      </c>
      <c r="M284" s="9" t="str">
        <f t="shared" si="5"/>
        <v/>
      </c>
      <c r="N284" s="56"/>
    </row>
    <row r="285" spans="1:14" ht="16" x14ac:dyDescent="0.2">
      <c r="A285" s="68" t="s">
        <v>1677</v>
      </c>
      <c r="B285" s="43" t="s">
        <v>55</v>
      </c>
      <c r="C285" s="40" t="s">
        <v>407</v>
      </c>
      <c r="D285" s="40" t="s">
        <v>15</v>
      </c>
      <c r="E285" s="40" t="s">
        <v>653</v>
      </c>
      <c r="F285" s="13"/>
      <c r="G285" s="41" t="s">
        <v>16</v>
      </c>
      <c r="H285" s="42">
        <v>92.9</v>
      </c>
      <c r="I285" s="42"/>
      <c r="J285" s="48">
        <v>134</v>
      </c>
      <c r="K285" s="48"/>
      <c r="L285" s="40" t="s">
        <v>1676</v>
      </c>
      <c r="M285" s="9" t="str">
        <f t="shared" si="5"/>
        <v/>
      </c>
      <c r="N285" s="56"/>
    </row>
    <row r="286" spans="1:14" ht="16" x14ac:dyDescent="0.2">
      <c r="A286" s="68" t="s">
        <v>1675</v>
      </c>
      <c r="B286" s="43" t="s">
        <v>55</v>
      </c>
      <c r="C286" s="40" t="s">
        <v>407</v>
      </c>
      <c r="D286" s="40" t="s">
        <v>15</v>
      </c>
      <c r="E286" s="40" t="s">
        <v>496</v>
      </c>
      <c r="F286" s="13" t="s">
        <v>246</v>
      </c>
      <c r="G286" s="41" t="s">
        <v>16</v>
      </c>
      <c r="H286" s="42">
        <v>75.849999999999994</v>
      </c>
      <c r="I286" s="42"/>
      <c r="J286" s="48">
        <v>141</v>
      </c>
      <c r="K286" s="48"/>
      <c r="L286" s="40" t="s">
        <v>1674</v>
      </c>
      <c r="M286" s="9" t="str">
        <f t="shared" si="5"/>
        <v/>
      </c>
      <c r="N286" s="56"/>
    </row>
    <row r="287" spans="1:14" ht="16" x14ac:dyDescent="0.2">
      <c r="A287" s="68" t="s">
        <v>1673</v>
      </c>
      <c r="B287" s="43" t="s">
        <v>55</v>
      </c>
      <c r="C287" s="40" t="s">
        <v>407</v>
      </c>
      <c r="D287" s="40" t="s">
        <v>15</v>
      </c>
      <c r="E287" s="40" t="s">
        <v>511</v>
      </c>
      <c r="F287" s="13"/>
      <c r="G287" s="41" t="s">
        <v>16</v>
      </c>
      <c r="H287" s="42">
        <v>51.1</v>
      </c>
      <c r="I287" s="42"/>
      <c r="J287" s="48">
        <v>107</v>
      </c>
      <c r="K287" s="48"/>
      <c r="L287" s="40" t="s">
        <v>1672</v>
      </c>
      <c r="M287" s="9" t="str">
        <f t="shared" si="5"/>
        <v/>
      </c>
      <c r="N287" s="56"/>
    </row>
    <row r="288" spans="1:14" ht="16" x14ac:dyDescent="0.2">
      <c r="A288" s="68" t="s">
        <v>410</v>
      </c>
      <c r="B288" s="43" t="s">
        <v>55</v>
      </c>
      <c r="C288" s="40" t="s">
        <v>407</v>
      </c>
      <c r="D288" s="40" t="s">
        <v>15</v>
      </c>
      <c r="E288" s="40" t="s">
        <v>260</v>
      </c>
      <c r="F288" s="13" t="s">
        <v>246</v>
      </c>
      <c r="G288" s="41" t="s">
        <v>16</v>
      </c>
      <c r="H288" s="42">
        <v>34.200000000000003</v>
      </c>
      <c r="I288" s="42"/>
      <c r="J288" s="48">
        <v>375</v>
      </c>
      <c r="K288" s="48"/>
      <c r="L288" s="40" t="s">
        <v>409</v>
      </c>
      <c r="M288" s="9" t="str">
        <f t="shared" si="5"/>
        <v/>
      </c>
      <c r="N288" s="56"/>
    </row>
    <row r="289" spans="1:14" ht="16" x14ac:dyDescent="0.2">
      <c r="A289" s="68" t="s">
        <v>408</v>
      </c>
      <c r="B289" s="43" t="s">
        <v>55</v>
      </c>
      <c r="C289" s="40" t="s">
        <v>407</v>
      </c>
      <c r="D289" s="40" t="s">
        <v>15</v>
      </c>
      <c r="E289" s="40" t="s">
        <v>243</v>
      </c>
      <c r="F289" s="13" t="s">
        <v>246</v>
      </c>
      <c r="G289" s="41" t="s">
        <v>16</v>
      </c>
      <c r="H289" s="42">
        <v>34.200000000000003</v>
      </c>
      <c r="I289" s="42"/>
      <c r="J289" s="48">
        <v>500</v>
      </c>
      <c r="K289" s="48"/>
      <c r="L289" s="40" t="s">
        <v>406</v>
      </c>
      <c r="M289" s="9" t="str">
        <f t="shared" si="5"/>
        <v/>
      </c>
      <c r="N289" s="56"/>
    </row>
    <row r="290" spans="1:14" ht="16" x14ac:dyDescent="0.2">
      <c r="A290" s="68" t="s">
        <v>1671</v>
      </c>
      <c r="B290" s="43" t="s">
        <v>56</v>
      </c>
      <c r="C290" s="40" t="s">
        <v>1666</v>
      </c>
      <c r="D290" s="40" t="s">
        <v>15</v>
      </c>
      <c r="E290" s="40" t="s">
        <v>500</v>
      </c>
      <c r="F290" s="13" t="s">
        <v>246</v>
      </c>
      <c r="G290" s="41" t="s">
        <v>16</v>
      </c>
      <c r="H290" s="42">
        <v>129.80000000000001</v>
      </c>
      <c r="I290" s="42">
        <v>1.75</v>
      </c>
      <c r="J290" s="48">
        <v>374</v>
      </c>
      <c r="K290" s="48"/>
      <c r="L290" s="40" t="s">
        <v>1670</v>
      </c>
      <c r="M290" s="9" t="str">
        <f t="shared" si="5"/>
        <v/>
      </c>
      <c r="N290" s="56"/>
    </row>
    <row r="291" spans="1:14" ht="16" x14ac:dyDescent="0.2">
      <c r="A291" s="68" t="s">
        <v>1669</v>
      </c>
      <c r="B291" s="43" t="s">
        <v>56</v>
      </c>
      <c r="C291" s="40" t="s">
        <v>1666</v>
      </c>
      <c r="D291" s="40" t="s">
        <v>15</v>
      </c>
      <c r="E291" s="40" t="s">
        <v>506</v>
      </c>
      <c r="F291" s="13"/>
      <c r="G291" s="41" t="s">
        <v>16</v>
      </c>
      <c r="H291" s="42">
        <v>109.95</v>
      </c>
      <c r="I291" s="42">
        <v>1.75</v>
      </c>
      <c r="J291" s="48">
        <v>54</v>
      </c>
      <c r="K291" s="48"/>
      <c r="L291" s="40" t="s">
        <v>1668</v>
      </c>
      <c r="M291" s="9" t="str">
        <f t="shared" si="5"/>
        <v/>
      </c>
      <c r="N291" s="56"/>
    </row>
    <row r="292" spans="1:14" ht="16" x14ac:dyDescent="0.2">
      <c r="A292" s="68" t="s">
        <v>1667</v>
      </c>
      <c r="B292" s="43" t="s">
        <v>56</v>
      </c>
      <c r="C292" s="40" t="s">
        <v>1666</v>
      </c>
      <c r="D292" s="40" t="s">
        <v>36</v>
      </c>
      <c r="E292" s="40" t="s">
        <v>500</v>
      </c>
      <c r="F292" s="13"/>
      <c r="G292" s="41" t="s">
        <v>16</v>
      </c>
      <c r="H292" s="42">
        <v>129.80000000000001</v>
      </c>
      <c r="I292" s="42">
        <v>1.75</v>
      </c>
      <c r="J292" s="48">
        <v>45</v>
      </c>
      <c r="K292" s="48"/>
      <c r="L292" s="40" t="s">
        <v>1665</v>
      </c>
      <c r="M292" s="9" t="str">
        <f t="shared" si="5"/>
        <v/>
      </c>
      <c r="N292" s="56"/>
    </row>
    <row r="293" spans="1:14" ht="16" x14ac:dyDescent="0.2">
      <c r="A293" s="68" t="s">
        <v>2179</v>
      </c>
      <c r="B293" s="43" t="s">
        <v>2180</v>
      </c>
      <c r="C293" s="40" t="s">
        <v>1133</v>
      </c>
      <c r="D293" s="40" t="s">
        <v>15</v>
      </c>
      <c r="E293" s="40" t="s">
        <v>500</v>
      </c>
      <c r="F293" s="13"/>
      <c r="G293" s="41" t="s">
        <v>20</v>
      </c>
      <c r="H293" s="42">
        <v>121.85</v>
      </c>
      <c r="I293" s="42"/>
      <c r="J293" s="48">
        <v>4</v>
      </c>
      <c r="K293" s="48"/>
      <c r="L293" s="40" t="s">
        <v>2203</v>
      </c>
      <c r="M293" s="9" t="str">
        <f t="shared" si="5"/>
        <v/>
      </c>
      <c r="N293" s="56"/>
    </row>
    <row r="294" spans="1:14" ht="16" x14ac:dyDescent="0.2">
      <c r="A294" s="68" t="s">
        <v>1664</v>
      </c>
      <c r="B294" s="43" t="s">
        <v>1663</v>
      </c>
      <c r="C294" s="40" t="s">
        <v>1662</v>
      </c>
      <c r="D294" s="40" t="s">
        <v>202</v>
      </c>
      <c r="E294" s="40" t="s">
        <v>835</v>
      </c>
      <c r="F294" s="13"/>
      <c r="G294" s="41" t="s">
        <v>16</v>
      </c>
      <c r="H294" s="42">
        <v>107.85</v>
      </c>
      <c r="I294" s="42"/>
      <c r="J294" s="48">
        <v>320</v>
      </c>
      <c r="K294" s="48"/>
      <c r="L294" s="40" t="s">
        <v>1661</v>
      </c>
      <c r="M294" s="9" t="str">
        <f t="shared" si="5"/>
        <v/>
      </c>
      <c r="N294" s="56"/>
    </row>
    <row r="295" spans="1:14" ht="16" x14ac:dyDescent="0.2">
      <c r="A295" s="68" t="s">
        <v>1660</v>
      </c>
      <c r="B295" s="43" t="s">
        <v>57</v>
      </c>
      <c r="C295" s="40" t="s">
        <v>1655</v>
      </c>
      <c r="D295" s="40" t="s">
        <v>15</v>
      </c>
      <c r="E295" s="40" t="s">
        <v>533</v>
      </c>
      <c r="F295" s="13"/>
      <c r="G295" s="41" t="s">
        <v>16</v>
      </c>
      <c r="H295" s="42">
        <v>174.4</v>
      </c>
      <c r="I295" s="42">
        <v>1.5</v>
      </c>
      <c r="J295" s="11">
        <v>22</v>
      </c>
      <c r="K295" s="48"/>
      <c r="L295" s="40" t="s">
        <v>1659</v>
      </c>
      <c r="M295" s="9" t="str">
        <f t="shared" si="5"/>
        <v/>
      </c>
      <c r="N295" s="56"/>
    </row>
    <row r="296" spans="1:14" ht="16" x14ac:dyDescent="0.2">
      <c r="A296" s="68" t="s">
        <v>1658</v>
      </c>
      <c r="B296" s="43" t="s">
        <v>57</v>
      </c>
      <c r="C296" s="40" t="s">
        <v>1655</v>
      </c>
      <c r="D296" s="40" t="s">
        <v>15</v>
      </c>
      <c r="E296" s="40" t="s">
        <v>503</v>
      </c>
      <c r="F296" s="13" t="s">
        <v>246</v>
      </c>
      <c r="G296" s="41" t="s">
        <v>16</v>
      </c>
      <c r="H296" s="42">
        <v>144.80000000000001</v>
      </c>
      <c r="I296" s="42">
        <v>1.5</v>
      </c>
      <c r="J296" s="48">
        <v>102</v>
      </c>
      <c r="K296" s="48"/>
      <c r="L296" s="40" t="s">
        <v>1657</v>
      </c>
      <c r="M296" s="9" t="str">
        <f t="shared" si="5"/>
        <v/>
      </c>
      <c r="N296" s="56"/>
    </row>
    <row r="297" spans="1:14" ht="16" x14ac:dyDescent="0.2">
      <c r="A297" s="68" t="s">
        <v>1656</v>
      </c>
      <c r="B297" s="43" t="s">
        <v>57</v>
      </c>
      <c r="C297" s="40" t="s">
        <v>1655</v>
      </c>
      <c r="D297" s="40" t="s">
        <v>15</v>
      </c>
      <c r="E297" s="40" t="s">
        <v>500</v>
      </c>
      <c r="F297" s="13" t="s">
        <v>246</v>
      </c>
      <c r="G297" s="41" t="s">
        <v>16</v>
      </c>
      <c r="H297" s="42">
        <v>112.85</v>
      </c>
      <c r="I297" s="42">
        <v>1.5</v>
      </c>
      <c r="J297" s="48">
        <v>41</v>
      </c>
      <c r="K297" s="48"/>
      <c r="L297" s="40" t="s">
        <v>1654</v>
      </c>
      <c r="M297" s="9" t="str">
        <f t="shared" si="5"/>
        <v/>
      </c>
      <c r="N297" s="56"/>
    </row>
    <row r="298" spans="1:14" ht="16" x14ac:dyDescent="0.2">
      <c r="A298" s="68" t="s">
        <v>1653</v>
      </c>
      <c r="B298" s="43" t="s">
        <v>58</v>
      </c>
      <c r="C298" s="40" t="s">
        <v>1646</v>
      </c>
      <c r="D298" s="40" t="s">
        <v>15</v>
      </c>
      <c r="E298" s="40" t="s">
        <v>523</v>
      </c>
      <c r="F298" s="13" t="s">
        <v>246</v>
      </c>
      <c r="G298" s="41" t="s">
        <v>16</v>
      </c>
      <c r="H298" s="42">
        <v>222.4</v>
      </c>
      <c r="I298" s="42"/>
      <c r="J298" s="48">
        <v>58</v>
      </c>
      <c r="K298" s="48"/>
      <c r="L298" s="40" t="s">
        <v>1652</v>
      </c>
      <c r="M298" s="9" t="str">
        <f t="shared" si="5"/>
        <v/>
      </c>
      <c r="N298" s="56"/>
    </row>
    <row r="299" spans="1:14" ht="16" x14ac:dyDescent="0.2">
      <c r="A299" s="68" t="s">
        <v>1651</v>
      </c>
      <c r="B299" s="43" t="s">
        <v>58</v>
      </c>
      <c r="C299" s="40" t="s">
        <v>1646</v>
      </c>
      <c r="D299" s="40" t="s">
        <v>15</v>
      </c>
      <c r="E299" s="40" t="s">
        <v>503</v>
      </c>
      <c r="F299" s="13"/>
      <c r="G299" s="41" t="s">
        <v>16</v>
      </c>
      <c r="H299" s="42">
        <v>144.80000000000001</v>
      </c>
      <c r="I299" s="42"/>
      <c r="J299" s="48">
        <v>28</v>
      </c>
      <c r="K299" s="48"/>
      <c r="L299" s="40" t="s">
        <v>1650</v>
      </c>
      <c r="M299" s="9" t="str">
        <f t="shared" si="5"/>
        <v/>
      </c>
      <c r="N299" s="56"/>
    </row>
    <row r="300" spans="1:14" ht="16" x14ac:dyDescent="0.2">
      <c r="A300" s="68" t="s">
        <v>1649</v>
      </c>
      <c r="B300" s="43" t="s">
        <v>58</v>
      </c>
      <c r="C300" s="40" t="s">
        <v>1646</v>
      </c>
      <c r="D300" s="40" t="s">
        <v>15</v>
      </c>
      <c r="E300" s="40" t="s">
        <v>500</v>
      </c>
      <c r="F300" s="13" t="s">
        <v>246</v>
      </c>
      <c r="G300" s="41" t="s">
        <v>16</v>
      </c>
      <c r="H300" s="42">
        <v>106.75</v>
      </c>
      <c r="I300" s="42"/>
      <c r="J300" s="48">
        <v>104</v>
      </c>
      <c r="K300" s="48"/>
      <c r="L300" s="40" t="s">
        <v>1648</v>
      </c>
      <c r="M300" s="9" t="str">
        <f t="shared" si="5"/>
        <v/>
      </c>
      <c r="N300" s="56"/>
    </row>
    <row r="301" spans="1:14" ht="16" x14ac:dyDescent="0.2">
      <c r="A301" s="68" t="s">
        <v>1647</v>
      </c>
      <c r="B301" s="43" t="s">
        <v>58</v>
      </c>
      <c r="C301" s="40" t="s">
        <v>1646</v>
      </c>
      <c r="D301" s="40" t="s">
        <v>15</v>
      </c>
      <c r="E301" s="40" t="s">
        <v>506</v>
      </c>
      <c r="F301" s="13" t="s">
        <v>246</v>
      </c>
      <c r="G301" s="41" t="s">
        <v>16</v>
      </c>
      <c r="H301" s="42">
        <v>80.099999999999994</v>
      </c>
      <c r="I301" s="42"/>
      <c r="J301" s="48">
        <v>178</v>
      </c>
      <c r="K301" s="48"/>
      <c r="L301" s="40" t="s">
        <v>1645</v>
      </c>
      <c r="M301" s="9" t="str">
        <f t="shared" si="5"/>
        <v/>
      </c>
      <c r="N301" s="56"/>
    </row>
    <row r="302" spans="1:14" ht="16" x14ac:dyDescent="0.2">
      <c r="A302" s="68" t="s">
        <v>1644</v>
      </c>
      <c r="B302" s="43" t="s">
        <v>1640</v>
      </c>
      <c r="C302" s="40" t="s">
        <v>1639</v>
      </c>
      <c r="D302" s="40" t="s">
        <v>15</v>
      </c>
      <c r="E302" s="40" t="s">
        <v>1643</v>
      </c>
      <c r="F302" s="50"/>
      <c r="G302" s="41" t="s">
        <v>17</v>
      </c>
      <c r="H302" s="42">
        <v>218</v>
      </c>
      <c r="I302" s="42"/>
      <c r="J302" s="48">
        <v>25</v>
      </c>
      <c r="K302" s="48"/>
      <c r="L302" s="40" t="s">
        <v>1642</v>
      </c>
      <c r="M302" s="9" t="str">
        <f t="shared" si="5"/>
        <v/>
      </c>
      <c r="N302" s="56"/>
    </row>
    <row r="303" spans="1:14" ht="16" x14ac:dyDescent="0.2">
      <c r="A303" s="68" t="s">
        <v>1641</v>
      </c>
      <c r="B303" s="43" t="s">
        <v>1640</v>
      </c>
      <c r="C303" s="40" t="s">
        <v>1639</v>
      </c>
      <c r="D303" s="40" t="s">
        <v>15</v>
      </c>
      <c r="E303" s="40" t="s">
        <v>1591</v>
      </c>
      <c r="F303" s="50"/>
      <c r="G303" s="41" t="s">
        <v>17</v>
      </c>
      <c r="H303" s="42">
        <v>203</v>
      </c>
      <c r="I303" s="42"/>
      <c r="J303" s="48">
        <v>5</v>
      </c>
      <c r="K303" s="48"/>
      <c r="L303" s="40" t="s">
        <v>1638</v>
      </c>
      <c r="M303" s="9" t="str">
        <f t="shared" si="5"/>
        <v/>
      </c>
      <c r="N303" s="56"/>
    </row>
    <row r="304" spans="1:14" ht="16" x14ac:dyDescent="0.2">
      <c r="A304" s="68" t="s">
        <v>1637</v>
      </c>
      <c r="B304" s="43" t="s">
        <v>59</v>
      </c>
      <c r="C304" s="40" t="s">
        <v>60</v>
      </c>
      <c r="D304" s="40" t="s">
        <v>15</v>
      </c>
      <c r="E304" s="40" t="s">
        <v>503</v>
      </c>
      <c r="F304" s="13" t="s">
        <v>246</v>
      </c>
      <c r="G304" s="41" t="s">
        <v>16</v>
      </c>
      <c r="H304" s="42">
        <v>145.30000000000001</v>
      </c>
      <c r="I304" s="42"/>
      <c r="J304" s="48">
        <v>79</v>
      </c>
      <c r="K304" s="48"/>
      <c r="L304" s="40" t="s">
        <v>1636</v>
      </c>
      <c r="M304" s="9" t="str">
        <f t="shared" si="5"/>
        <v/>
      </c>
      <c r="N304" s="56"/>
    </row>
    <row r="305" spans="1:14" ht="16" x14ac:dyDescent="0.2">
      <c r="A305" s="68" t="s">
        <v>1635</v>
      </c>
      <c r="B305" s="43" t="s">
        <v>59</v>
      </c>
      <c r="C305" s="40" t="s">
        <v>60</v>
      </c>
      <c r="D305" s="40" t="s">
        <v>15</v>
      </c>
      <c r="E305" s="40" t="s">
        <v>500</v>
      </c>
      <c r="F305" s="13" t="s">
        <v>246</v>
      </c>
      <c r="G305" s="41" t="s">
        <v>16</v>
      </c>
      <c r="H305" s="42">
        <v>115.8</v>
      </c>
      <c r="I305" s="42"/>
      <c r="J305" s="48">
        <v>154</v>
      </c>
      <c r="K305" s="48"/>
      <c r="L305" s="40" t="s">
        <v>1634</v>
      </c>
      <c r="M305" s="9" t="str">
        <f t="shared" si="5"/>
        <v/>
      </c>
      <c r="N305" s="56"/>
    </row>
    <row r="306" spans="1:14" ht="16" x14ac:dyDescent="0.2">
      <c r="A306" s="68" t="s">
        <v>1633</v>
      </c>
      <c r="B306" s="43" t="s">
        <v>59</v>
      </c>
      <c r="C306" s="40" t="s">
        <v>60</v>
      </c>
      <c r="D306" s="40" t="s">
        <v>2292</v>
      </c>
      <c r="E306" s="40" t="s">
        <v>1485</v>
      </c>
      <c r="F306" s="50"/>
      <c r="G306" s="41" t="s">
        <v>16</v>
      </c>
      <c r="H306" s="42">
        <v>107.6</v>
      </c>
      <c r="I306" s="42"/>
      <c r="J306" s="48">
        <v>64</v>
      </c>
      <c r="K306" s="48"/>
      <c r="L306" s="40" t="s">
        <v>1632</v>
      </c>
      <c r="M306" s="9" t="str">
        <f t="shared" si="5"/>
        <v/>
      </c>
      <c r="N306" s="56"/>
    </row>
    <row r="307" spans="1:14" ht="16" x14ac:dyDescent="0.2">
      <c r="A307" s="68" t="s">
        <v>1631</v>
      </c>
      <c r="B307" s="43" t="s">
        <v>59</v>
      </c>
      <c r="C307" s="40" t="s">
        <v>60</v>
      </c>
      <c r="D307" s="40" t="s">
        <v>2292</v>
      </c>
      <c r="E307" s="40" t="s">
        <v>609</v>
      </c>
      <c r="F307" s="13" t="s">
        <v>246</v>
      </c>
      <c r="G307" s="41" t="s">
        <v>16</v>
      </c>
      <c r="H307" s="42">
        <v>95</v>
      </c>
      <c r="I307" s="42"/>
      <c r="J307" s="48">
        <v>93</v>
      </c>
      <c r="K307" s="48"/>
      <c r="L307" s="40" t="s">
        <v>1630</v>
      </c>
      <c r="M307" s="9" t="str">
        <f t="shared" si="5"/>
        <v/>
      </c>
      <c r="N307" s="56"/>
    </row>
    <row r="308" spans="1:14" ht="16" x14ac:dyDescent="0.2">
      <c r="A308" s="68" t="s">
        <v>2431</v>
      </c>
      <c r="B308" s="43" t="s">
        <v>2429</v>
      </c>
      <c r="C308" s="40" t="s">
        <v>2430</v>
      </c>
      <c r="D308" s="40" t="s">
        <v>15</v>
      </c>
      <c r="E308" s="40" t="s">
        <v>243</v>
      </c>
      <c r="F308" s="13"/>
      <c r="G308" s="41" t="s">
        <v>16</v>
      </c>
      <c r="H308" s="42">
        <v>44</v>
      </c>
      <c r="I308" s="42">
        <v>1</v>
      </c>
      <c r="J308" s="48">
        <v>4</v>
      </c>
      <c r="K308" s="48"/>
      <c r="L308" s="40" t="s">
        <v>2432</v>
      </c>
      <c r="M308" s="9" t="str">
        <f t="shared" si="5"/>
        <v/>
      </c>
      <c r="N308" s="56"/>
    </row>
    <row r="309" spans="1:14" ht="16" x14ac:dyDescent="0.2">
      <c r="A309" s="68" t="s">
        <v>2433</v>
      </c>
      <c r="B309" s="43" t="s">
        <v>187</v>
      </c>
      <c r="C309" s="40" t="s">
        <v>1628</v>
      </c>
      <c r="D309" s="40" t="s">
        <v>15</v>
      </c>
      <c r="E309" s="40" t="s">
        <v>243</v>
      </c>
      <c r="F309" s="13"/>
      <c r="G309" s="41" t="s">
        <v>16</v>
      </c>
      <c r="H309" s="42">
        <v>44</v>
      </c>
      <c r="I309" s="42"/>
      <c r="J309" s="48">
        <v>2</v>
      </c>
      <c r="K309" s="48"/>
      <c r="L309" s="40" t="s">
        <v>2434</v>
      </c>
      <c r="M309" s="9" t="str">
        <f t="shared" ref="M309:M342" si="6">IF(N309="","",H309-($M$7*H309))</f>
        <v/>
      </c>
      <c r="N309" s="56"/>
    </row>
    <row r="310" spans="1:14" ht="16" x14ac:dyDescent="0.2">
      <c r="A310" s="68" t="s">
        <v>1629</v>
      </c>
      <c r="B310" s="43" t="s">
        <v>187</v>
      </c>
      <c r="C310" s="40" t="s">
        <v>1628</v>
      </c>
      <c r="D310" s="40" t="s">
        <v>2292</v>
      </c>
      <c r="E310" s="40" t="s">
        <v>496</v>
      </c>
      <c r="F310" s="13" t="s">
        <v>246</v>
      </c>
      <c r="G310" s="41" t="s">
        <v>16</v>
      </c>
      <c r="H310" s="42">
        <v>71.900000000000006</v>
      </c>
      <c r="I310" s="42"/>
      <c r="J310" s="48">
        <v>147</v>
      </c>
      <c r="K310" s="48"/>
      <c r="L310" s="40" t="s">
        <v>1627</v>
      </c>
      <c r="M310" s="9" t="str">
        <f t="shared" si="6"/>
        <v/>
      </c>
      <c r="N310" s="56"/>
    </row>
    <row r="311" spans="1:14" ht="16" x14ac:dyDescent="0.2">
      <c r="A311" s="68" t="s">
        <v>1625</v>
      </c>
      <c r="B311" s="43" t="s">
        <v>133</v>
      </c>
      <c r="C311" s="40" t="s">
        <v>405</v>
      </c>
      <c r="D311" s="40" t="s">
        <v>15</v>
      </c>
      <c r="E311" s="40" t="s">
        <v>533</v>
      </c>
      <c r="F311" s="13" t="s">
        <v>246</v>
      </c>
      <c r="G311" s="41" t="s">
        <v>17</v>
      </c>
      <c r="H311" s="42">
        <v>193.3</v>
      </c>
      <c r="I311" s="42">
        <v>2.7</v>
      </c>
      <c r="J311" s="11">
        <v>114</v>
      </c>
      <c r="K311" s="48"/>
      <c r="L311" s="40" t="s">
        <v>1624</v>
      </c>
      <c r="M311" s="9" t="str">
        <f t="shared" si="6"/>
        <v/>
      </c>
      <c r="N311" s="56"/>
    </row>
    <row r="312" spans="1:14" ht="16" x14ac:dyDescent="0.2">
      <c r="A312" s="68" t="s">
        <v>1623</v>
      </c>
      <c r="B312" s="43" t="s">
        <v>133</v>
      </c>
      <c r="C312" s="40" t="s">
        <v>405</v>
      </c>
      <c r="D312" s="40" t="s">
        <v>15</v>
      </c>
      <c r="E312" s="40" t="s">
        <v>1127</v>
      </c>
      <c r="F312" s="13" t="s">
        <v>246</v>
      </c>
      <c r="G312" s="41" t="s">
        <v>17</v>
      </c>
      <c r="H312" s="42">
        <v>168.15</v>
      </c>
      <c r="I312" s="42">
        <v>2.7</v>
      </c>
      <c r="J312" s="48">
        <v>82</v>
      </c>
      <c r="K312" s="48"/>
      <c r="L312" s="40" t="s">
        <v>1622</v>
      </c>
      <c r="M312" s="9" t="str">
        <f t="shared" si="6"/>
        <v/>
      </c>
      <c r="N312" s="56"/>
    </row>
    <row r="313" spans="1:14" ht="16" x14ac:dyDescent="0.2">
      <c r="A313" s="68" t="s">
        <v>1621</v>
      </c>
      <c r="B313" s="43" t="s">
        <v>133</v>
      </c>
      <c r="C313" s="40" t="s">
        <v>405</v>
      </c>
      <c r="D313" s="40" t="s">
        <v>15</v>
      </c>
      <c r="E313" s="40" t="s">
        <v>624</v>
      </c>
      <c r="F313" s="13"/>
      <c r="G313" s="41" t="s">
        <v>17</v>
      </c>
      <c r="H313" s="42">
        <v>146.15</v>
      </c>
      <c r="I313" s="42">
        <v>2.7</v>
      </c>
      <c r="J313" s="11">
        <v>3</v>
      </c>
      <c r="K313" s="48"/>
      <c r="L313" s="40" t="s">
        <v>1620</v>
      </c>
      <c r="M313" s="9" t="str">
        <f t="shared" si="6"/>
        <v/>
      </c>
      <c r="N313" s="56"/>
    </row>
    <row r="314" spans="1:14" ht="16" x14ac:dyDescent="0.2">
      <c r="A314" s="68" t="s">
        <v>1619</v>
      </c>
      <c r="B314" s="43" t="s">
        <v>133</v>
      </c>
      <c r="C314" s="40" t="s">
        <v>405</v>
      </c>
      <c r="D314" s="40" t="s">
        <v>15</v>
      </c>
      <c r="E314" s="40" t="s">
        <v>511</v>
      </c>
      <c r="F314" s="13" t="s">
        <v>246</v>
      </c>
      <c r="G314" s="41" t="s">
        <v>17</v>
      </c>
      <c r="H314" s="42">
        <v>60.7</v>
      </c>
      <c r="I314" s="42">
        <v>2.7</v>
      </c>
      <c r="J314" s="48">
        <v>37</v>
      </c>
      <c r="K314" s="48"/>
      <c r="L314" s="40" t="s">
        <v>1618</v>
      </c>
      <c r="M314" s="9" t="str">
        <f t="shared" si="6"/>
        <v/>
      </c>
      <c r="N314" s="56"/>
    </row>
    <row r="315" spans="1:14" ht="16" x14ac:dyDescent="0.2">
      <c r="A315" s="68" t="s">
        <v>1617</v>
      </c>
      <c r="B315" s="43" t="s">
        <v>1616</v>
      </c>
      <c r="C315" s="40" t="s">
        <v>1615</v>
      </c>
      <c r="D315" s="40" t="s">
        <v>15</v>
      </c>
      <c r="E315" s="40" t="s">
        <v>496</v>
      </c>
      <c r="F315" s="13" t="s">
        <v>246</v>
      </c>
      <c r="G315" s="41" t="s">
        <v>16</v>
      </c>
      <c r="H315" s="42">
        <v>78.45</v>
      </c>
      <c r="I315" s="42">
        <v>2.95</v>
      </c>
      <c r="J315" s="48">
        <v>5</v>
      </c>
      <c r="K315" s="48"/>
      <c r="L315" s="40" t="s">
        <v>1614</v>
      </c>
      <c r="M315" s="9" t="str">
        <f t="shared" si="6"/>
        <v/>
      </c>
      <c r="N315" s="56"/>
    </row>
    <row r="316" spans="1:14" ht="16" x14ac:dyDescent="0.2">
      <c r="A316" s="68" t="s">
        <v>1613</v>
      </c>
      <c r="B316" s="43" t="s">
        <v>188</v>
      </c>
      <c r="C316" s="40" t="s">
        <v>1610</v>
      </c>
      <c r="D316" s="40" t="s">
        <v>15</v>
      </c>
      <c r="E316" s="40" t="s">
        <v>835</v>
      </c>
      <c r="F316" s="13" t="s">
        <v>246</v>
      </c>
      <c r="G316" s="41" t="s">
        <v>16</v>
      </c>
      <c r="H316" s="42">
        <v>108.55</v>
      </c>
      <c r="I316" s="42">
        <v>2</v>
      </c>
      <c r="J316" s="48">
        <v>2</v>
      </c>
      <c r="K316" s="48"/>
      <c r="L316" s="40" t="s">
        <v>1612</v>
      </c>
      <c r="M316" s="9" t="str">
        <f t="shared" si="6"/>
        <v/>
      </c>
      <c r="N316" s="56"/>
    </row>
    <row r="317" spans="1:14" ht="16" x14ac:dyDescent="0.2">
      <c r="A317" s="68" t="s">
        <v>2435</v>
      </c>
      <c r="B317" s="43" t="s">
        <v>188</v>
      </c>
      <c r="C317" s="40" t="s">
        <v>1610</v>
      </c>
      <c r="D317" s="40" t="s">
        <v>15</v>
      </c>
      <c r="E317" s="40" t="s">
        <v>496</v>
      </c>
      <c r="F317" s="13"/>
      <c r="G317" s="41" t="s">
        <v>16</v>
      </c>
      <c r="H317" s="42">
        <v>78.25</v>
      </c>
      <c r="I317" s="42">
        <v>2</v>
      </c>
      <c r="J317" s="48">
        <v>2</v>
      </c>
      <c r="K317" s="48"/>
      <c r="L317" s="40" t="s">
        <v>2436</v>
      </c>
      <c r="M317" s="9" t="str">
        <f t="shared" si="6"/>
        <v/>
      </c>
      <c r="N317" s="56"/>
    </row>
    <row r="318" spans="1:14" ht="16" x14ac:dyDescent="0.2">
      <c r="A318" s="68" t="s">
        <v>1611</v>
      </c>
      <c r="B318" s="43" t="s">
        <v>188</v>
      </c>
      <c r="C318" s="40" t="s">
        <v>1610</v>
      </c>
      <c r="D318" s="40" t="s">
        <v>15</v>
      </c>
      <c r="E318" s="40" t="s">
        <v>511</v>
      </c>
      <c r="F318" s="13" t="s">
        <v>246</v>
      </c>
      <c r="G318" s="41" t="s">
        <v>16</v>
      </c>
      <c r="H318" s="42">
        <v>47.9</v>
      </c>
      <c r="I318" s="42">
        <v>2</v>
      </c>
      <c r="J318" s="48">
        <v>35</v>
      </c>
      <c r="K318" s="48"/>
      <c r="L318" s="40" t="s">
        <v>1609</v>
      </c>
      <c r="M318" s="9" t="str">
        <f t="shared" si="6"/>
        <v/>
      </c>
      <c r="N318" s="56"/>
    </row>
    <row r="319" spans="1:14" ht="16" x14ac:dyDescent="0.2">
      <c r="A319" s="68" t="s">
        <v>404</v>
      </c>
      <c r="B319" s="43" t="s">
        <v>189</v>
      </c>
      <c r="C319" s="40" t="s">
        <v>403</v>
      </c>
      <c r="D319" s="40" t="s">
        <v>15</v>
      </c>
      <c r="E319" s="40" t="s">
        <v>243</v>
      </c>
      <c r="F319" s="13" t="s">
        <v>246</v>
      </c>
      <c r="G319" s="41" t="s">
        <v>190</v>
      </c>
      <c r="H319" s="42">
        <v>44</v>
      </c>
      <c r="I319" s="42">
        <v>2.5</v>
      </c>
      <c r="J319" s="48">
        <v>500</v>
      </c>
      <c r="K319" s="48"/>
      <c r="L319" s="40" t="s">
        <v>402</v>
      </c>
      <c r="M319" s="9" t="str">
        <f t="shared" si="6"/>
        <v/>
      </c>
      <c r="N319" s="56"/>
    </row>
    <row r="320" spans="1:14" ht="16" x14ac:dyDescent="0.2">
      <c r="A320" s="68" t="s">
        <v>1608</v>
      </c>
      <c r="B320" s="43" t="s">
        <v>1607</v>
      </c>
      <c r="C320" s="40" t="s">
        <v>1606</v>
      </c>
      <c r="D320" s="40" t="s">
        <v>15</v>
      </c>
      <c r="E320" s="40" t="s">
        <v>243</v>
      </c>
      <c r="F320" s="13"/>
      <c r="G320" s="41" t="s">
        <v>20</v>
      </c>
      <c r="H320" s="42">
        <v>44</v>
      </c>
      <c r="I320" s="42">
        <v>2</v>
      </c>
      <c r="J320" s="48">
        <v>209</v>
      </c>
      <c r="K320" s="48"/>
      <c r="L320" s="40" t="s">
        <v>1605</v>
      </c>
      <c r="M320" s="9" t="str">
        <f t="shared" si="6"/>
        <v/>
      </c>
      <c r="N320" s="56"/>
    </row>
    <row r="321" spans="1:14" ht="16" x14ac:dyDescent="0.2">
      <c r="A321" s="68" t="s">
        <v>2377</v>
      </c>
      <c r="B321" s="43" t="s">
        <v>400</v>
      </c>
      <c r="C321" s="40" t="s">
        <v>399</v>
      </c>
      <c r="D321" s="40" t="s">
        <v>15</v>
      </c>
      <c r="E321" s="40" t="s">
        <v>835</v>
      </c>
      <c r="F321" s="13"/>
      <c r="G321" s="41" t="s">
        <v>16</v>
      </c>
      <c r="H321" s="42">
        <v>107.4</v>
      </c>
      <c r="I321" s="42">
        <v>3.3</v>
      </c>
      <c r="J321" s="48">
        <v>7</v>
      </c>
      <c r="K321" s="48"/>
      <c r="L321" s="40" t="s">
        <v>2378</v>
      </c>
      <c r="M321" s="9" t="str">
        <f t="shared" si="6"/>
        <v/>
      </c>
      <c r="N321" s="56"/>
    </row>
    <row r="322" spans="1:14" ht="16" x14ac:dyDescent="0.2">
      <c r="A322" s="68" t="s">
        <v>401</v>
      </c>
      <c r="B322" s="43" t="s">
        <v>400</v>
      </c>
      <c r="C322" s="40" t="s">
        <v>399</v>
      </c>
      <c r="D322" s="40" t="s">
        <v>15</v>
      </c>
      <c r="E322" s="40" t="s">
        <v>243</v>
      </c>
      <c r="F322" s="13"/>
      <c r="G322" s="41" t="s">
        <v>16</v>
      </c>
      <c r="H322" s="42">
        <v>44</v>
      </c>
      <c r="I322" s="42">
        <v>3.3</v>
      </c>
      <c r="J322" s="48">
        <v>94</v>
      </c>
      <c r="K322" s="48"/>
      <c r="L322" s="40" t="s">
        <v>398</v>
      </c>
      <c r="M322" s="9" t="str">
        <f t="shared" si="6"/>
        <v/>
      </c>
      <c r="N322" s="56"/>
    </row>
    <row r="323" spans="1:14" ht="16" x14ac:dyDescent="0.2">
      <c r="A323" s="68" t="s">
        <v>1604</v>
      </c>
      <c r="B323" s="43" t="s">
        <v>2273</v>
      </c>
      <c r="C323" s="40" t="s">
        <v>396</v>
      </c>
      <c r="D323" s="40" t="s">
        <v>15</v>
      </c>
      <c r="E323" s="40" t="s">
        <v>523</v>
      </c>
      <c r="F323" s="13" t="s">
        <v>246</v>
      </c>
      <c r="G323" s="41" t="s">
        <v>16</v>
      </c>
      <c r="H323" s="42">
        <v>284.05</v>
      </c>
      <c r="I323" s="42">
        <v>1.5</v>
      </c>
      <c r="J323" s="48">
        <v>43</v>
      </c>
      <c r="K323" s="48"/>
      <c r="L323" s="40" t="s">
        <v>1603</v>
      </c>
      <c r="M323" s="9" t="str">
        <f t="shared" si="6"/>
        <v/>
      </c>
      <c r="N323" s="56"/>
    </row>
    <row r="324" spans="1:14" ht="16" x14ac:dyDescent="0.2">
      <c r="A324" s="68" t="s">
        <v>1602</v>
      </c>
      <c r="B324" s="43" t="s">
        <v>2273</v>
      </c>
      <c r="C324" s="40" t="s">
        <v>396</v>
      </c>
      <c r="D324" s="40" t="s">
        <v>15</v>
      </c>
      <c r="E324" s="40" t="s">
        <v>679</v>
      </c>
      <c r="F324" s="13" t="s">
        <v>246</v>
      </c>
      <c r="G324" s="41" t="s">
        <v>16</v>
      </c>
      <c r="H324" s="42">
        <v>268.35000000000002</v>
      </c>
      <c r="I324" s="42">
        <v>1.5</v>
      </c>
      <c r="J324" s="48">
        <v>12</v>
      </c>
      <c r="K324" s="48"/>
      <c r="L324" s="40" t="s">
        <v>1601</v>
      </c>
      <c r="M324" s="9" t="str">
        <f t="shared" si="6"/>
        <v/>
      </c>
      <c r="N324" s="56"/>
    </row>
    <row r="325" spans="1:14" ht="16" x14ac:dyDescent="0.2">
      <c r="A325" s="68" t="s">
        <v>1600</v>
      </c>
      <c r="B325" s="43" t="s">
        <v>2273</v>
      </c>
      <c r="C325" s="40" t="s">
        <v>396</v>
      </c>
      <c r="D325" s="40" t="s">
        <v>15</v>
      </c>
      <c r="E325" s="40" t="s">
        <v>533</v>
      </c>
      <c r="F325" s="50"/>
      <c r="G325" s="41" t="s">
        <v>16</v>
      </c>
      <c r="H325" s="42">
        <v>182.15</v>
      </c>
      <c r="I325" s="42">
        <v>1.5</v>
      </c>
      <c r="J325" s="48">
        <v>9</v>
      </c>
      <c r="K325" s="48"/>
      <c r="L325" s="40" t="s">
        <v>1599</v>
      </c>
      <c r="M325" s="9" t="str">
        <f t="shared" si="6"/>
        <v/>
      </c>
      <c r="N325" s="56"/>
    </row>
    <row r="326" spans="1:14" ht="16" x14ac:dyDescent="0.2">
      <c r="A326" s="68" t="s">
        <v>1598</v>
      </c>
      <c r="B326" s="43" t="s">
        <v>2273</v>
      </c>
      <c r="C326" s="40" t="s">
        <v>396</v>
      </c>
      <c r="D326" s="40" t="s">
        <v>15</v>
      </c>
      <c r="E326" s="40" t="s">
        <v>1127</v>
      </c>
      <c r="F326" s="50"/>
      <c r="G326" s="41" t="s">
        <v>16</v>
      </c>
      <c r="H326" s="42">
        <v>170.4</v>
      </c>
      <c r="I326" s="42">
        <v>1.5</v>
      </c>
      <c r="J326" s="48">
        <v>6</v>
      </c>
      <c r="K326" s="48"/>
      <c r="L326" s="40" t="s">
        <v>1597</v>
      </c>
      <c r="M326" s="9" t="str">
        <f t="shared" si="6"/>
        <v/>
      </c>
      <c r="N326" s="56"/>
    </row>
    <row r="327" spans="1:14" ht="16" x14ac:dyDescent="0.2">
      <c r="A327" s="68" t="s">
        <v>1596</v>
      </c>
      <c r="B327" s="43" t="s">
        <v>2273</v>
      </c>
      <c r="C327" s="40" t="s">
        <v>396</v>
      </c>
      <c r="D327" s="40" t="s">
        <v>15</v>
      </c>
      <c r="E327" s="40" t="s">
        <v>496</v>
      </c>
      <c r="F327" s="13" t="s">
        <v>246</v>
      </c>
      <c r="G327" s="41" t="s">
        <v>16</v>
      </c>
      <c r="H327" s="42">
        <v>80.349999999999994</v>
      </c>
      <c r="I327" s="42">
        <v>1.5</v>
      </c>
      <c r="J327" s="48">
        <v>128</v>
      </c>
      <c r="K327" s="48"/>
      <c r="L327" s="40" t="s">
        <v>1595</v>
      </c>
      <c r="M327" s="9" t="str">
        <f t="shared" si="6"/>
        <v/>
      </c>
      <c r="N327" s="56"/>
    </row>
    <row r="328" spans="1:14" ht="16" x14ac:dyDescent="0.2">
      <c r="A328" s="68" t="s">
        <v>1594</v>
      </c>
      <c r="B328" s="43" t="s">
        <v>2273</v>
      </c>
      <c r="C328" s="40" t="s">
        <v>396</v>
      </c>
      <c r="D328" s="40" t="s">
        <v>15</v>
      </c>
      <c r="E328" s="40" t="s">
        <v>511</v>
      </c>
      <c r="F328" s="13"/>
      <c r="G328" s="41" t="s">
        <v>16</v>
      </c>
      <c r="H328" s="42">
        <v>53.85</v>
      </c>
      <c r="I328" s="42">
        <v>1.5</v>
      </c>
      <c r="J328" s="48">
        <v>27</v>
      </c>
      <c r="K328" s="48"/>
      <c r="L328" s="40" t="s">
        <v>1593</v>
      </c>
      <c r="M328" s="9" t="str">
        <f t="shared" si="6"/>
        <v/>
      </c>
      <c r="N328" s="56"/>
    </row>
    <row r="329" spans="1:14" ht="16" x14ac:dyDescent="0.2">
      <c r="A329" s="68" t="s">
        <v>397</v>
      </c>
      <c r="B329" s="43" t="s">
        <v>2273</v>
      </c>
      <c r="C329" s="40" t="s">
        <v>396</v>
      </c>
      <c r="D329" s="40" t="s">
        <v>15</v>
      </c>
      <c r="E329" s="40" t="s">
        <v>243</v>
      </c>
      <c r="F329" s="13"/>
      <c r="G329" s="41" t="s">
        <v>16</v>
      </c>
      <c r="H329" s="42">
        <v>44</v>
      </c>
      <c r="I329" s="42">
        <v>1.5</v>
      </c>
      <c r="J329" s="48">
        <v>430</v>
      </c>
      <c r="K329" s="48"/>
      <c r="L329" s="40" t="s">
        <v>395</v>
      </c>
      <c r="M329" s="9" t="str">
        <f t="shared" si="6"/>
        <v/>
      </c>
      <c r="N329" s="56"/>
    </row>
    <row r="330" spans="1:14" ht="16" x14ac:dyDescent="0.2">
      <c r="A330" s="68" t="s">
        <v>1592</v>
      </c>
      <c r="B330" s="43" t="s">
        <v>61</v>
      </c>
      <c r="C330" s="40" t="s">
        <v>1585</v>
      </c>
      <c r="D330" s="40" t="s">
        <v>2292</v>
      </c>
      <c r="E330" s="40" t="s">
        <v>1591</v>
      </c>
      <c r="F330" s="13" t="s">
        <v>246</v>
      </c>
      <c r="G330" s="41" t="s">
        <v>16</v>
      </c>
      <c r="H330" s="42">
        <v>175</v>
      </c>
      <c r="I330" s="42"/>
      <c r="J330" s="48">
        <v>7</v>
      </c>
      <c r="K330" s="48"/>
      <c r="L330" s="40" t="s">
        <v>1590</v>
      </c>
      <c r="M330" s="9" t="str">
        <f t="shared" si="6"/>
        <v/>
      </c>
      <c r="N330" s="56"/>
    </row>
    <row r="331" spans="1:14" ht="16" x14ac:dyDescent="0.2">
      <c r="A331" s="68" t="s">
        <v>1589</v>
      </c>
      <c r="B331" s="43" t="s">
        <v>61</v>
      </c>
      <c r="C331" s="40" t="s">
        <v>1585</v>
      </c>
      <c r="D331" s="40" t="s">
        <v>2292</v>
      </c>
      <c r="E331" s="40" t="s">
        <v>1588</v>
      </c>
      <c r="F331" s="13" t="s">
        <v>246</v>
      </c>
      <c r="G331" s="41" t="s">
        <v>16</v>
      </c>
      <c r="H331" s="42">
        <v>148</v>
      </c>
      <c r="I331" s="42"/>
      <c r="J331" s="48">
        <v>55</v>
      </c>
      <c r="K331" s="48"/>
      <c r="L331" s="40" t="s">
        <v>1587</v>
      </c>
      <c r="M331" s="9" t="str">
        <f t="shared" si="6"/>
        <v/>
      </c>
      <c r="N331" s="56"/>
    </row>
    <row r="332" spans="1:14" ht="16" x14ac:dyDescent="0.2">
      <c r="A332" s="68" t="s">
        <v>1586</v>
      </c>
      <c r="B332" s="43" t="s">
        <v>61</v>
      </c>
      <c r="C332" s="40" t="s">
        <v>1585</v>
      </c>
      <c r="D332" s="40" t="s">
        <v>2292</v>
      </c>
      <c r="E332" s="40" t="s">
        <v>496</v>
      </c>
      <c r="F332" s="13" t="s">
        <v>246</v>
      </c>
      <c r="G332" s="41" t="s">
        <v>16</v>
      </c>
      <c r="H332" s="42">
        <v>64.400000000000006</v>
      </c>
      <c r="I332" s="42"/>
      <c r="J332" s="48">
        <v>341</v>
      </c>
      <c r="K332" s="48"/>
      <c r="L332" s="40" t="s">
        <v>1584</v>
      </c>
      <c r="M332" s="9" t="str">
        <f t="shared" si="6"/>
        <v/>
      </c>
      <c r="N332" s="56"/>
    </row>
    <row r="333" spans="1:14" ht="16" x14ac:dyDescent="0.2">
      <c r="A333" s="68" t="s">
        <v>1583</v>
      </c>
      <c r="B333" s="43" t="s">
        <v>186</v>
      </c>
      <c r="C333" s="40" t="s">
        <v>1579</v>
      </c>
      <c r="D333" s="40" t="s">
        <v>15</v>
      </c>
      <c r="E333" s="40" t="s">
        <v>709</v>
      </c>
      <c r="F333" s="13" t="s">
        <v>246</v>
      </c>
      <c r="G333" s="41" t="s">
        <v>17</v>
      </c>
      <c r="H333" s="42">
        <v>201.15</v>
      </c>
      <c r="I333" s="42"/>
      <c r="J333" s="48">
        <v>39</v>
      </c>
      <c r="K333" s="48"/>
      <c r="L333" s="40" t="s">
        <v>1582</v>
      </c>
      <c r="M333" s="9" t="str">
        <f t="shared" si="6"/>
        <v/>
      </c>
      <c r="N333" s="56"/>
    </row>
    <row r="334" spans="1:14" ht="16" x14ac:dyDescent="0.2">
      <c r="A334" s="68" t="s">
        <v>1581</v>
      </c>
      <c r="B334" s="43" t="s">
        <v>186</v>
      </c>
      <c r="C334" s="40" t="s">
        <v>1579</v>
      </c>
      <c r="D334" s="40" t="s">
        <v>15</v>
      </c>
      <c r="E334" s="40" t="s">
        <v>1037</v>
      </c>
      <c r="F334" s="13"/>
      <c r="G334" s="41" t="s">
        <v>17</v>
      </c>
      <c r="H334" s="42">
        <v>192.2</v>
      </c>
      <c r="I334" s="42"/>
      <c r="J334" s="48"/>
      <c r="K334" s="48">
        <v>25</v>
      </c>
      <c r="L334" s="40" t="s">
        <v>1580</v>
      </c>
      <c r="M334" s="9" t="str">
        <f t="shared" si="6"/>
        <v/>
      </c>
      <c r="N334" s="56"/>
    </row>
    <row r="335" spans="1:14" ht="16" x14ac:dyDescent="0.2">
      <c r="A335" s="68" t="s">
        <v>2216</v>
      </c>
      <c r="B335" s="43" t="s">
        <v>394</v>
      </c>
      <c r="C335" s="40" t="s">
        <v>393</v>
      </c>
      <c r="D335" s="40" t="s">
        <v>15</v>
      </c>
      <c r="E335" s="40" t="s">
        <v>506</v>
      </c>
      <c r="F335" s="13"/>
      <c r="G335" s="41" t="s">
        <v>20</v>
      </c>
      <c r="H335" s="42">
        <v>91.1</v>
      </c>
      <c r="I335" s="42"/>
      <c r="J335" s="48">
        <v>15</v>
      </c>
      <c r="K335" s="48"/>
      <c r="L335" s="40" t="s">
        <v>2242</v>
      </c>
      <c r="M335" s="9" t="str">
        <f t="shared" si="6"/>
        <v/>
      </c>
      <c r="N335" s="56"/>
    </row>
    <row r="336" spans="1:14" ht="16" x14ac:dyDescent="0.2">
      <c r="A336" s="68" t="s">
        <v>2346</v>
      </c>
      <c r="B336" s="43" t="s">
        <v>1571</v>
      </c>
      <c r="C336" s="40" t="s">
        <v>1570</v>
      </c>
      <c r="D336" s="40" t="s">
        <v>15</v>
      </c>
      <c r="E336" s="40" t="s">
        <v>505</v>
      </c>
      <c r="F336" s="13"/>
      <c r="G336" s="41" t="s">
        <v>17</v>
      </c>
      <c r="H336" s="42">
        <v>215.7</v>
      </c>
      <c r="I336" s="42"/>
      <c r="J336" s="48">
        <v>9</v>
      </c>
      <c r="K336" s="48"/>
      <c r="L336" s="40" t="s">
        <v>2347</v>
      </c>
      <c r="M336" s="9" t="str">
        <f t="shared" si="6"/>
        <v/>
      </c>
      <c r="N336" s="56"/>
    </row>
    <row r="337" spans="1:14" ht="16" x14ac:dyDescent="0.2">
      <c r="A337" s="68" t="s">
        <v>2348</v>
      </c>
      <c r="B337" s="43" t="s">
        <v>1571</v>
      </c>
      <c r="C337" s="40" t="s">
        <v>1570</v>
      </c>
      <c r="D337" s="40" t="s">
        <v>15</v>
      </c>
      <c r="E337" s="40" t="s">
        <v>533</v>
      </c>
      <c r="F337" s="13"/>
      <c r="G337" s="41" t="s">
        <v>17</v>
      </c>
      <c r="H337" s="42">
        <v>183.45</v>
      </c>
      <c r="I337" s="42"/>
      <c r="J337" s="48">
        <v>92</v>
      </c>
      <c r="K337" s="48"/>
      <c r="L337" s="40" t="s">
        <v>2349</v>
      </c>
      <c r="M337" s="9" t="str">
        <f t="shared" si="6"/>
        <v/>
      </c>
      <c r="N337" s="56"/>
    </row>
    <row r="338" spans="1:14" ht="16" x14ac:dyDescent="0.2">
      <c r="A338" s="68" t="s">
        <v>2379</v>
      </c>
      <c r="B338" s="43" t="s">
        <v>1571</v>
      </c>
      <c r="C338" s="40" t="s">
        <v>1570</v>
      </c>
      <c r="D338" s="40" t="s">
        <v>15</v>
      </c>
      <c r="E338" s="40" t="s">
        <v>1127</v>
      </c>
      <c r="F338" s="13"/>
      <c r="G338" s="41" t="s">
        <v>17</v>
      </c>
      <c r="H338" s="42">
        <v>164.25</v>
      </c>
      <c r="I338" s="42"/>
      <c r="J338" s="48">
        <v>3</v>
      </c>
      <c r="K338" s="48"/>
      <c r="L338" s="40" t="s">
        <v>2380</v>
      </c>
      <c r="M338" s="9" t="str">
        <f t="shared" si="6"/>
        <v/>
      </c>
      <c r="N338" s="56"/>
    </row>
    <row r="339" spans="1:14" ht="16" x14ac:dyDescent="0.2">
      <c r="A339" s="68" t="s">
        <v>2260</v>
      </c>
      <c r="B339" s="43" t="s">
        <v>1571</v>
      </c>
      <c r="C339" s="40" t="s">
        <v>1570</v>
      </c>
      <c r="D339" s="40" t="s">
        <v>15</v>
      </c>
      <c r="E339" s="40" t="s">
        <v>503</v>
      </c>
      <c r="F339" s="13"/>
      <c r="G339" s="41" t="s">
        <v>17</v>
      </c>
      <c r="H339" s="42">
        <v>176.55</v>
      </c>
      <c r="I339" s="42"/>
      <c r="J339" s="48">
        <v>8</v>
      </c>
      <c r="K339" s="48"/>
      <c r="L339" s="40" t="s">
        <v>2266</v>
      </c>
      <c r="M339" s="9" t="str">
        <f t="shared" si="6"/>
        <v/>
      </c>
      <c r="N339" s="56"/>
    </row>
    <row r="340" spans="1:14" ht="16" x14ac:dyDescent="0.2">
      <c r="A340" s="68" t="s">
        <v>2261</v>
      </c>
      <c r="B340" s="43" t="s">
        <v>1571</v>
      </c>
      <c r="C340" s="40" t="s">
        <v>1570</v>
      </c>
      <c r="D340" s="40" t="s">
        <v>15</v>
      </c>
      <c r="E340" s="40" t="s">
        <v>624</v>
      </c>
      <c r="F340" s="13"/>
      <c r="G340" s="41" t="s">
        <v>17</v>
      </c>
      <c r="H340" s="42">
        <v>157.44999999999999</v>
      </c>
      <c r="I340" s="42"/>
      <c r="J340" s="48">
        <v>124</v>
      </c>
      <c r="K340" s="48"/>
      <c r="L340" s="40" t="s">
        <v>2267</v>
      </c>
      <c r="M340" s="9" t="str">
        <f t="shared" si="6"/>
        <v/>
      </c>
      <c r="N340" s="56"/>
    </row>
    <row r="341" spans="1:14" ht="16" x14ac:dyDescent="0.2">
      <c r="A341" s="68" t="s">
        <v>1578</v>
      </c>
      <c r="B341" s="43" t="s">
        <v>1571</v>
      </c>
      <c r="C341" s="40" t="s">
        <v>1570</v>
      </c>
      <c r="D341" s="40" t="s">
        <v>15</v>
      </c>
      <c r="E341" s="40" t="s">
        <v>1419</v>
      </c>
      <c r="F341" s="13" t="s">
        <v>246</v>
      </c>
      <c r="G341" s="41" t="s">
        <v>17</v>
      </c>
      <c r="H341" s="42">
        <v>143.30000000000001</v>
      </c>
      <c r="I341" s="42"/>
      <c r="J341" s="48">
        <v>32</v>
      </c>
      <c r="K341" s="48"/>
      <c r="L341" s="40" t="s">
        <v>1577</v>
      </c>
      <c r="M341" s="9" t="str">
        <f t="shared" si="6"/>
        <v/>
      </c>
      <c r="N341" s="56"/>
    </row>
    <row r="342" spans="1:14" ht="16" x14ac:dyDescent="0.2">
      <c r="A342" s="68" t="s">
        <v>1576</v>
      </c>
      <c r="B342" s="43" t="s">
        <v>1571</v>
      </c>
      <c r="C342" s="40" t="s">
        <v>1570</v>
      </c>
      <c r="D342" s="40" t="s">
        <v>15</v>
      </c>
      <c r="E342" s="40" t="s">
        <v>506</v>
      </c>
      <c r="F342" s="13"/>
      <c r="G342" s="41" t="s">
        <v>17</v>
      </c>
      <c r="H342" s="42">
        <v>116.4</v>
      </c>
      <c r="I342" s="42"/>
      <c r="J342" s="48">
        <v>89</v>
      </c>
      <c r="K342" s="48"/>
      <c r="L342" s="40" t="s">
        <v>1575</v>
      </c>
      <c r="M342" s="9" t="str">
        <f t="shared" si="6"/>
        <v/>
      </c>
      <c r="N342" s="56"/>
    </row>
    <row r="343" spans="1:14" ht="16" x14ac:dyDescent="0.2">
      <c r="A343" s="68" t="s">
        <v>1574</v>
      </c>
      <c r="B343" s="43" t="s">
        <v>1571</v>
      </c>
      <c r="C343" s="40" t="s">
        <v>1570</v>
      </c>
      <c r="D343" s="40" t="s">
        <v>15</v>
      </c>
      <c r="E343" s="40" t="s">
        <v>496</v>
      </c>
      <c r="F343" s="13"/>
      <c r="G343" s="41" t="s">
        <v>17</v>
      </c>
      <c r="H343" s="42">
        <v>71.95</v>
      </c>
      <c r="I343" s="42"/>
      <c r="J343" s="48">
        <v>211</v>
      </c>
      <c r="K343" s="48"/>
      <c r="L343" s="40" t="s">
        <v>1573</v>
      </c>
      <c r="M343" s="9" t="str">
        <f t="shared" ref="M343:M382" si="7">IF(N343="","",H343-($M$7*H343))</f>
        <v/>
      </c>
      <c r="N343" s="56"/>
    </row>
    <row r="344" spans="1:14" ht="16" x14ac:dyDescent="0.2">
      <c r="A344" s="68" t="s">
        <v>1572</v>
      </c>
      <c r="B344" s="43" t="s">
        <v>1571</v>
      </c>
      <c r="C344" s="40" t="s">
        <v>1570</v>
      </c>
      <c r="D344" s="40" t="s">
        <v>15</v>
      </c>
      <c r="E344" s="40" t="s">
        <v>511</v>
      </c>
      <c r="F344" s="13"/>
      <c r="G344" s="41" t="s">
        <v>17</v>
      </c>
      <c r="H344" s="42">
        <v>66.8</v>
      </c>
      <c r="I344" s="42"/>
      <c r="J344" s="11">
        <v>434</v>
      </c>
      <c r="K344" s="48"/>
      <c r="L344" s="40" t="s">
        <v>1569</v>
      </c>
      <c r="M344" s="9" t="str">
        <f t="shared" si="7"/>
        <v/>
      </c>
      <c r="N344" s="56"/>
    </row>
    <row r="345" spans="1:14" ht="16" x14ac:dyDescent="0.2">
      <c r="A345" s="68" t="s">
        <v>1568</v>
      </c>
      <c r="B345" s="43" t="s">
        <v>165</v>
      </c>
      <c r="C345" s="40" t="s">
        <v>1557</v>
      </c>
      <c r="D345" s="40" t="s">
        <v>15</v>
      </c>
      <c r="E345" s="40" t="s">
        <v>1037</v>
      </c>
      <c r="F345" s="50"/>
      <c r="G345" s="41" t="s">
        <v>16</v>
      </c>
      <c r="H345" s="42">
        <v>232</v>
      </c>
      <c r="I345" s="42">
        <v>2.25</v>
      </c>
      <c r="J345" s="48">
        <v>16</v>
      </c>
      <c r="K345" s="48"/>
      <c r="L345" s="40" t="s">
        <v>1567</v>
      </c>
      <c r="M345" s="9" t="str">
        <f t="shared" si="7"/>
        <v/>
      </c>
      <c r="N345" s="56"/>
    </row>
    <row r="346" spans="1:14" ht="16" x14ac:dyDescent="0.2">
      <c r="A346" s="68" t="s">
        <v>1566</v>
      </c>
      <c r="B346" s="43" t="s">
        <v>165</v>
      </c>
      <c r="C346" s="40" t="s">
        <v>1557</v>
      </c>
      <c r="D346" s="40" t="s">
        <v>15</v>
      </c>
      <c r="E346" s="40" t="s">
        <v>505</v>
      </c>
      <c r="F346" s="50"/>
      <c r="G346" s="41" t="s">
        <v>16</v>
      </c>
      <c r="H346" s="42">
        <v>216.3</v>
      </c>
      <c r="I346" s="42">
        <v>2.25</v>
      </c>
      <c r="J346" s="48">
        <v>63</v>
      </c>
      <c r="K346" s="48"/>
      <c r="L346" s="40" t="s">
        <v>1565</v>
      </c>
      <c r="M346" s="9" t="str">
        <f t="shared" si="7"/>
        <v/>
      </c>
      <c r="N346" s="56"/>
    </row>
    <row r="347" spans="1:14" ht="16" x14ac:dyDescent="0.2">
      <c r="A347" s="68" t="s">
        <v>1564</v>
      </c>
      <c r="B347" s="43" t="s">
        <v>165</v>
      </c>
      <c r="C347" s="40" t="s">
        <v>1557</v>
      </c>
      <c r="D347" s="40" t="s">
        <v>15</v>
      </c>
      <c r="E347" s="40" t="s">
        <v>533</v>
      </c>
      <c r="F347" s="13"/>
      <c r="G347" s="41" t="s">
        <v>16</v>
      </c>
      <c r="H347" s="42">
        <v>204.5</v>
      </c>
      <c r="I347" s="42">
        <v>2.25</v>
      </c>
      <c r="J347" s="48">
        <v>47</v>
      </c>
      <c r="K347" s="48"/>
      <c r="L347" s="40" t="s">
        <v>1563</v>
      </c>
      <c r="M347" s="9" t="str">
        <f t="shared" si="7"/>
        <v/>
      </c>
      <c r="N347" s="56"/>
    </row>
    <row r="348" spans="1:14" ht="16" x14ac:dyDescent="0.2">
      <c r="A348" s="68" t="s">
        <v>1562</v>
      </c>
      <c r="B348" s="43" t="s">
        <v>165</v>
      </c>
      <c r="C348" s="40" t="s">
        <v>1557</v>
      </c>
      <c r="D348" s="40" t="s">
        <v>15</v>
      </c>
      <c r="E348" s="40" t="s">
        <v>1127</v>
      </c>
      <c r="F348" s="13" t="s">
        <v>246</v>
      </c>
      <c r="G348" s="41" t="s">
        <v>16</v>
      </c>
      <c r="H348" s="42">
        <v>195.7</v>
      </c>
      <c r="I348" s="42">
        <v>2.25</v>
      </c>
      <c r="J348" s="48">
        <v>55</v>
      </c>
      <c r="K348" s="48"/>
      <c r="L348" s="40" t="s">
        <v>1561</v>
      </c>
      <c r="M348" s="9" t="str">
        <f t="shared" si="7"/>
        <v/>
      </c>
      <c r="N348" s="56"/>
    </row>
    <row r="349" spans="1:14" ht="16" x14ac:dyDescent="0.2">
      <c r="A349" s="68" t="s">
        <v>1560</v>
      </c>
      <c r="B349" s="43" t="s">
        <v>165</v>
      </c>
      <c r="C349" s="40" t="s">
        <v>1557</v>
      </c>
      <c r="D349" s="40" t="s">
        <v>15</v>
      </c>
      <c r="E349" s="40" t="s">
        <v>496</v>
      </c>
      <c r="F349" s="13"/>
      <c r="G349" s="41" t="s">
        <v>16</v>
      </c>
      <c r="H349" s="42">
        <v>75.349999999999994</v>
      </c>
      <c r="I349" s="42">
        <v>2.25</v>
      </c>
      <c r="J349" s="48">
        <v>213</v>
      </c>
      <c r="K349" s="48"/>
      <c r="L349" s="40" t="s">
        <v>1559</v>
      </c>
      <c r="M349" s="9" t="str">
        <f t="shared" si="7"/>
        <v/>
      </c>
      <c r="N349" s="56"/>
    </row>
    <row r="350" spans="1:14" ht="16" x14ac:dyDescent="0.2">
      <c r="A350" s="68" t="s">
        <v>1558</v>
      </c>
      <c r="B350" s="43" t="s">
        <v>165</v>
      </c>
      <c r="C350" s="40" t="s">
        <v>1557</v>
      </c>
      <c r="D350" s="40" t="s">
        <v>15</v>
      </c>
      <c r="E350" s="40" t="s">
        <v>511</v>
      </c>
      <c r="F350" s="13"/>
      <c r="G350" s="41" t="s">
        <v>16</v>
      </c>
      <c r="H350" s="42">
        <v>65.95</v>
      </c>
      <c r="I350" s="42">
        <v>2.25</v>
      </c>
      <c r="J350" s="48">
        <v>385</v>
      </c>
      <c r="K350" s="48"/>
      <c r="L350" s="40" t="s">
        <v>1556</v>
      </c>
      <c r="M350" s="9" t="str">
        <f t="shared" si="7"/>
        <v/>
      </c>
      <c r="N350" s="56"/>
    </row>
    <row r="351" spans="1:14" ht="16" x14ac:dyDescent="0.2">
      <c r="A351" s="68" t="s">
        <v>2439</v>
      </c>
      <c r="B351" s="43" t="s">
        <v>2437</v>
      </c>
      <c r="C351" s="40" t="s">
        <v>2438</v>
      </c>
      <c r="D351" s="40" t="s">
        <v>15</v>
      </c>
      <c r="E351" s="40" t="s">
        <v>496</v>
      </c>
      <c r="F351" s="13"/>
      <c r="G351" s="41" t="s">
        <v>17</v>
      </c>
      <c r="H351" s="42">
        <v>67.8</v>
      </c>
      <c r="I351" s="42"/>
      <c r="J351" s="48">
        <v>1</v>
      </c>
      <c r="K351" s="48"/>
      <c r="L351" s="40" t="s">
        <v>2440</v>
      </c>
      <c r="M351" s="9" t="str">
        <f t="shared" si="7"/>
        <v/>
      </c>
      <c r="N351" s="56"/>
    </row>
    <row r="352" spans="1:14" ht="16" x14ac:dyDescent="0.2">
      <c r="A352" s="68" t="s">
        <v>2217</v>
      </c>
      <c r="B352" s="43" t="s">
        <v>191</v>
      </c>
      <c r="C352" s="40" t="s">
        <v>392</v>
      </c>
      <c r="D352" s="40" t="s">
        <v>15</v>
      </c>
      <c r="E352" s="40" t="s">
        <v>653</v>
      </c>
      <c r="F352" s="50"/>
      <c r="G352" s="41" t="s">
        <v>16</v>
      </c>
      <c r="H352" s="42">
        <v>90</v>
      </c>
      <c r="I352" s="42"/>
      <c r="J352" s="11">
        <v>2</v>
      </c>
      <c r="K352" s="48"/>
      <c r="L352" s="40" t="s">
        <v>2243</v>
      </c>
      <c r="M352" s="9" t="str">
        <f t="shared" si="7"/>
        <v/>
      </c>
      <c r="N352" s="56"/>
    </row>
    <row r="353" spans="1:14" ht="16" x14ac:dyDescent="0.2">
      <c r="A353" s="68" t="s">
        <v>1555</v>
      </c>
      <c r="B353" s="43" t="s">
        <v>191</v>
      </c>
      <c r="C353" s="40" t="s">
        <v>392</v>
      </c>
      <c r="D353" s="40" t="s">
        <v>15</v>
      </c>
      <c r="E353" s="40" t="s">
        <v>496</v>
      </c>
      <c r="F353" s="13"/>
      <c r="G353" s="41" t="s">
        <v>16</v>
      </c>
      <c r="H353" s="42">
        <v>69.900000000000006</v>
      </c>
      <c r="I353" s="42"/>
      <c r="J353" s="48">
        <v>162</v>
      </c>
      <c r="K353" s="48"/>
      <c r="L353" s="40" t="s">
        <v>1554</v>
      </c>
      <c r="M353" s="9" t="str">
        <f t="shared" si="7"/>
        <v/>
      </c>
      <c r="N353" s="56"/>
    </row>
    <row r="354" spans="1:14" ht="16" x14ac:dyDescent="0.2">
      <c r="A354" s="68" t="s">
        <v>1553</v>
      </c>
      <c r="B354" s="43" t="s">
        <v>62</v>
      </c>
      <c r="C354" s="40" t="s">
        <v>1552</v>
      </c>
      <c r="D354" s="40" t="s">
        <v>15</v>
      </c>
      <c r="E354" s="40" t="s">
        <v>624</v>
      </c>
      <c r="F354" s="13"/>
      <c r="G354" s="41" t="s">
        <v>17</v>
      </c>
      <c r="H354" s="42">
        <v>153.9</v>
      </c>
      <c r="I354" s="42"/>
      <c r="J354" s="48">
        <v>83</v>
      </c>
      <c r="K354" s="48"/>
      <c r="L354" s="40" t="s">
        <v>1551</v>
      </c>
      <c r="M354" s="9" t="str">
        <f t="shared" si="7"/>
        <v/>
      </c>
      <c r="N354" s="56"/>
    </row>
    <row r="355" spans="1:14" ht="16" x14ac:dyDescent="0.2">
      <c r="A355" s="68" t="s">
        <v>2218</v>
      </c>
      <c r="B355" s="43" t="s">
        <v>62</v>
      </c>
      <c r="C355" s="40" t="s">
        <v>1552</v>
      </c>
      <c r="D355" s="40" t="s">
        <v>15</v>
      </c>
      <c r="E355" s="40" t="s">
        <v>1419</v>
      </c>
      <c r="F355" s="13"/>
      <c r="G355" s="41" t="s">
        <v>17</v>
      </c>
      <c r="H355" s="42">
        <v>138.5</v>
      </c>
      <c r="I355" s="42"/>
      <c r="J355" s="48">
        <v>4</v>
      </c>
      <c r="K355" s="48"/>
      <c r="L355" s="40" t="s">
        <v>2244</v>
      </c>
      <c r="M355" s="9" t="str">
        <f t="shared" si="7"/>
        <v/>
      </c>
      <c r="N355" s="56"/>
    </row>
    <row r="356" spans="1:14" ht="16" x14ac:dyDescent="0.2">
      <c r="A356" s="68" t="s">
        <v>1550</v>
      </c>
      <c r="B356" s="43" t="s">
        <v>1547</v>
      </c>
      <c r="C356" s="40" t="s">
        <v>1546</v>
      </c>
      <c r="D356" s="40" t="s">
        <v>15</v>
      </c>
      <c r="E356" s="40" t="s">
        <v>624</v>
      </c>
      <c r="F356" s="13"/>
      <c r="G356" s="41" t="s">
        <v>16</v>
      </c>
      <c r="H356" s="42">
        <v>142.65</v>
      </c>
      <c r="I356" s="42"/>
      <c r="J356" s="48">
        <v>56</v>
      </c>
      <c r="K356" s="48"/>
      <c r="L356" s="40" t="s">
        <v>1549</v>
      </c>
      <c r="M356" s="9" t="str">
        <f t="shared" si="7"/>
        <v/>
      </c>
      <c r="N356" s="56"/>
    </row>
    <row r="357" spans="1:14" ht="16" x14ac:dyDescent="0.2">
      <c r="A357" s="68" t="s">
        <v>1548</v>
      </c>
      <c r="B357" s="43" t="s">
        <v>1547</v>
      </c>
      <c r="C357" s="40" t="s">
        <v>1546</v>
      </c>
      <c r="D357" s="40" t="s">
        <v>15</v>
      </c>
      <c r="E357" s="40" t="s">
        <v>511</v>
      </c>
      <c r="F357" s="13"/>
      <c r="G357" s="41" t="s">
        <v>16</v>
      </c>
      <c r="H357" s="42">
        <v>65.95</v>
      </c>
      <c r="I357" s="42"/>
      <c r="J357" s="48">
        <v>219</v>
      </c>
      <c r="K357" s="48"/>
      <c r="L357" s="40" t="s">
        <v>1545</v>
      </c>
      <c r="M357" s="9" t="str">
        <f t="shared" si="7"/>
        <v/>
      </c>
      <c r="N357" s="56"/>
    </row>
    <row r="358" spans="1:14" ht="16" x14ac:dyDescent="0.2">
      <c r="A358" s="68" t="s">
        <v>1544</v>
      </c>
      <c r="B358" s="43" t="s">
        <v>192</v>
      </c>
      <c r="C358" s="40" t="s">
        <v>1539</v>
      </c>
      <c r="D358" s="40" t="s">
        <v>15</v>
      </c>
      <c r="E358" s="40" t="s">
        <v>533</v>
      </c>
      <c r="F358" s="13"/>
      <c r="G358" s="41" t="s">
        <v>16</v>
      </c>
      <c r="H358" s="42">
        <v>186.85</v>
      </c>
      <c r="I358" s="42"/>
      <c r="J358" s="48">
        <v>25</v>
      </c>
      <c r="K358" s="48"/>
      <c r="L358" s="40" t="s">
        <v>1543</v>
      </c>
      <c r="M358" s="9" t="str">
        <f t="shared" si="7"/>
        <v/>
      </c>
      <c r="N358" s="56"/>
    </row>
    <row r="359" spans="1:14" ht="16" x14ac:dyDescent="0.2">
      <c r="A359" s="68" t="s">
        <v>2381</v>
      </c>
      <c r="B359" s="43" t="s">
        <v>192</v>
      </c>
      <c r="C359" s="40" t="s">
        <v>1539</v>
      </c>
      <c r="D359" s="40" t="s">
        <v>15</v>
      </c>
      <c r="E359" s="40" t="s">
        <v>1127</v>
      </c>
      <c r="F359" s="13"/>
      <c r="G359" s="41" t="s">
        <v>16</v>
      </c>
      <c r="H359" s="42">
        <v>177.95</v>
      </c>
      <c r="I359" s="42"/>
      <c r="J359" s="48">
        <v>1</v>
      </c>
      <c r="K359" s="48"/>
      <c r="L359" s="40" t="s">
        <v>2382</v>
      </c>
      <c r="M359" s="9" t="str">
        <f t="shared" si="7"/>
        <v/>
      </c>
      <c r="N359" s="56"/>
    </row>
    <row r="360" spans="1:14" ht="16" x14ac:dyDescent="0.2">
      <c r="A360" s="68" t="s">
        <v>1542</v>
      </c>
      <c r="B360" s="43" t="s">
        <v>192</v>
      </c>
      <c r="C360" s="40" t="s">
        <v>1539</v>
      </c>
      <c r="D360" s="40" t="s">
        <v>15</v>
      </c>
      <c r="E360" s="40" t="s">
        <v>506</v>
      </c>
      <c r="F360" s="13"/>
      <c r="G360" s="41" t="s">
        <v>16</v>
      </c>
      <c r="H360" s="42">
        <v>110.25</v>
      </c>
      <c r="I360" s="42"/>
      <c r="J360" s="48">
        <v>84</v>
      </c>
      <c r="K360" s="48"/>
      <c r="L360" s="40" t="s">
        <v>1541</v>
      </c>
      <c r="M360" s="9" t="str">
        <f t="shared" si="7"/>
        <v/>
      </c>
      <c r="N360" s="56"/>
    </row>
    <row r="361" spans="1:14" ht="16" x14ac:dyDescent="0.2">
      <c r="A361" s="68" t="s">
        <v>1540</v>
      </c>
      <c r="B361" s="43" t="s">
        <v>192</v>
      </c>
      <c r="C361" s="40" t="s">
        <v>1539</v>
      </c>
      <c r="D361" s="40" t="s">
        <v>15</v>
      </c>
      <c r="E361" s="40" t="s">
        <v>496</v>
      </c>
      <c r="F361" s="13"/>
      <c r="G361" s="41" t="s">
        <v>16</v>
      </c>
      <c r="H361" s="42">
        <v>66.2</v>
      </c>
      <c r="I361" s="42"/>
      <c r="J361" s="48">
        <v>3</v>
      </c>
      <c r="K361" s="48"/>
      <c r="L361" s="40" t="s">
        <v>1538</v>
      </c>
      <c r="M361" s="9" t="str">
        <f t="shared" si="7"/>
        <v/>
      </c>
      <c r="N361" s="56"/>
    </row>
    <row r="362" spans="1:14" ht="16" x14ac:dyDescent="0.2">
      <c r="A362" s="68" t="s">
        <v>1537</v>
      </c>
      <c r="B362" s="43" t="s">
        <v>193</v>
      </c>
      <c r="C362" s="40" t="s">
        <v>1536</v>
      </c>
      <c r="D362" s="40" t="s">
        <v>15</v>
      </c>
      <c r="E362" s="40" t="s">
        <v>511</v>
      </c>
      <c r="F362" s="13"/>
      <c r="G362" s="41" t="s">
        <v>16</v>
      </c>
      <c r="H362" s="42">
        <v>53.05</v>
      </c>
      <c r="I362" s="42"/>
      <c r="J362" s="48">
        <v>120</v>
      </c>
      <c r="K362" s="48"/>
      <c r="L362" s="40" t="s">
        <v>1535</v>
      </c>
      <c r="M362" s="9" t="str">
        <f t="shared" si="7"/>
        <v/>
      </c>
      <c r="N362" s="56"/>
    </row>
    <row r="363" spans="1:14" ht="16" x14ac:dyDescent="0.2">
      <c r="A363" s="68" t="s">
        <v>2262</v>
      </c>
      <c r="B363" s="43" t="s">
        <v>231</v>
      </c>
      <c r="C363" s="40" t="s">
        <v>1531</v>
      </c>
      <c r="D363" s="40" t="s">
        <v>15</v>
      </c>
      <c r="E363" s="40" t="s">
        <v>503</v>
      </c>
      <c r="F363" s="50"/>
      <c r="G363" s="41" t="s">
        <v>16</v>
      </c>
      <c r="H363" s="42">
        <v>158</v>
      </c>
      <c r="I363" s="42">
        <v>0.75</v>
      </c>
      <c r="J363" s="48">
        <v>39</v>
      </c>
      <c r="K363" s="48"/>
      <c r="L363" s="40" t="s">
        <v>2301</v>
      </c>
      <c r="M363" s="9" t="str">
        <f t="shared" si="7"/>
        <v/>
      </c>
      <c r="N363" s="56"/>
    </row>
    <row r="364" spans="1:14" ht="16" x14ac:dyDescent="0.2">
      <c r="A364" s="68" t="s">
        <v>1534</v>
      </c>
      <c r="B364" s="43" t="s">
        <v>231</v>
      </c>
      <c r="C364" s="40" t="s">
        <v>1531</v>
      </c>
      <c r="D364" s="40" t="s">
        <v>15</v>
      </c>
      <c r="E364" s="40" t="s">
        <v>624</v>
      </c>
      <c r="F364" s="13"/>
      <c r="G364" s="41" t="s">
        <v>16</v>
      </c>
      <c r="H364" s="42">
        <v>154.75</v>
      </c>
      <c r="I364" s="42">
        <v>0.75</v>
      </c>
      <c r="J364" s="11">
        <v>68</v>
      </c>
      <c r="K364" s="48"/>
      <c r="L364" s="40" t="s">
        <v>1533</v>
      </c>
      <c r="M364" s="9" t="str">
        <f t="shared" si="7"/>
        <v/>
      </c>
      <c r="N364" s="56"/>
    </row>
    <row r="365" spans="1:14" ht="16" x14ac:dyDescent="0.2">
      <c r="A365" s="68" t="s">
        <v>1532</v>
      </c>
      <c r="B365" s="43" t="s">
        <v>231</v>
      </c>
      <c r="C365" s="40" t="s">
        <v>1531</v>
      </c>
      <c r="D365" s="40" t="s">
        <v>15</v>
      </c>
      <c r="E365" s="40" t="s">
        <v>511</v>
      </c>
      <c r="F365" s="13" t="s">
        <v>246</v>
      </c>
      <c r="G365" s="41" t="s">
        <v>16</v>
      </c>
      <c r="H365" s="42">
        <v>69.400000000000006</v>
      </c>
      <c r="I365" s="42">
        <v>0.75</v>
      </c>
      <c r="J365" s="48">
        <v>143</v>
      </c>
      <c r="K365" s="48"/>
      <c r="L365" s="40" t="s">
        <v>1530</v>
      </c>
      <c r="M365" s="9" t="str">
        <f t="shared" si="7"/>
        <v/>
      </c>
      <c r="N365" s="56"/>
    </row>
    <row r="366" spans="1:14" ht="16" x14ac:dyDescent="0.2">
      <c r="A366" s="68" t="s">
        <v>1529</v>
      </c>
      <c r="B366" s="43" t="s">
        <v>1524</v>
      </c>
      <c r="C366" s="40" t="s">
        <v>1523</v>
      </c>
      <c r="D366" s="40" t="s">
        <v>15</v>
      </c>
      <c r="E366" s="40" t="s">
        <v>1419</v>
      </c>
      <c r="F366" s="13"/>
      <c r="G366" s="41" t="s">
        <v>16</v>
      </c>
      <c r="H366" s="42">
        <v>144.44999999999999</v>
      </c>
      <c r="I366" s="42"/>
      <c r="J366" s="48">
        <v>1</v>
      </c>
      <c r="K366" s="48"/>
      <c r="L366" s="40" t="s">
        <v>1528</v>
      </c>
      <c r="M366" s="9" t="str">
        <f t="shared" si="7"/>
        <v/>
      </c>
      <c r="N366" s="56"/>
    </row>
    <row r="367" spans="1:14" ht="16" x14ac:dyDescent="0.2">
      <c r="A367" s="68" t="s">
        <v>1527</v>
      </c>
      <c r="B367" s="43" t="s">
        <v>1524</v>
      </c>
      <c r="C367" s="40" t="s">
        <v>1523</v>
      </c>
      <c r="D367" s="40" t="s">
        <v>15</v>
      </c>
      <c r="E367" s="40" t="s">
        <v>644</v>
      </c>
      <c r="F367" s="13"/>
      <c r="G367" s="41" t="s">
        <v>16</v>
      </c>
      <c r="H367" s="42">
        <v>115</v>
      </c>
      <c r="I367" s="42"/>
      <c r="J367" s="48">
        <v>14</v>
      </c>
      <c r="K367" s="48"/>
      <c r="L367" s="40" t="s">
        <v>1526</v>
      </c>
      <c r="M367" s="9" t="str">
        <f t="shared" si="7"/>
        <v/>
      </c>
      <c r="N367" s="56"/>
    </row>
    <row r="368" spans="1:14" ht="16" x14ac:dyDescent="0.2">
      <c r="A368" s="68" t="s">
        <v>1525</v>
      </c>
      <c r="B368" s="43" t="s">
        <v>1524</v>
      </c>
      <c r="C368" s="40" t="s">
        <v>1523</v>
      </c>
      <c r="D368" s="40" t="s">
        <v>15</v>
      </c>
      <c r="E368" s="40" t="s">
        <v>511</v>
      </c>
      <c r="F368" s="13" t="s">
        <v>246</v>
      </c>
      <c r="G368" s="41" t="s">
        <v>16</v>
      </c>
      <c r="H368" s="42">
        <v>62.7</v>
      </c>
      <c r="I368" s="42"/>
      <c r="J368" s="48">
        <v>9</v>
      </c>
      <c r="K368" s="48"/>
      <c r="L368" s="40" t="s">
        <v>1522</v>
      </c>
      <c r="M368" s="9" t="str">
        <f t="shared" si="7"/>
        <v/>
      </c>
      <c r="N368" s="56"/>
    </row>
    <row r="369" spans="1:14" ht="16" x14ac:dyDescent="0.2">
      <c r="A369" s="68" t="s">
        <v>1521</v>
      </c>
      <c r="B369" s="43" t="s">
        <v>63</v>
      </c>
      <c r="C369" s="40" t="s">
        <v>1514</v>
      </c>
      <c r="D369" s="40" t="s">
        <v>15</v>
      </c>
      <c r="E369" s="40" t="s">
        <v>496</v>
      </c>
      <c r="F369" s="13"/>
      <c r="G369" s="41" t="s">
        <v>16</v>
      </c>
      <c r="H369" s="42">
        <v>72.3</v>
      </c>
      <c r="I369" s="42"/>
      <c r="J369" s="48">
        <v>1</v>
      </c>
      <c r="K369" s="48"/>
      <c r="L369" s="40" t="s">
        <v>1520</v>
      </c>
      <c r="M369" s="9" t="str">
        <f t="shared" si="7"/>
        <v/>
      </c>
      <c r="N369" s="56"/>
    </row>
    <row r="370" spans="1:14" ht="16" x14ac:dyDescent="0.2">
      <c r="A370" s="68" t="s">
        <v>1519</v>
      </c>
      <c r="B370" s="43" t="s">
        <v>63</v>
      </c>
      <c r="C370" s="40" t="s">
        <v>1514</v>
      </c>
      <c r="D370" s="40" t="s">
        <v>15</v>
      </c>
      <c r="E370" s="40" t="s">
        <v>511</v>
      </c>
      <c r="F370" s="13"/>
      <c r="G370" s="41" t="s">
        <v>16</v>
      </c>
      <c r="H370" s="42">
        <v>68.05</v>
      </c>
      <c r="I370" s="42"/>
      <c r="J370" s="48">
        <v>334</v>
      </c>
      <c r="K370" s="48"/>
      <c r="L370" s="40" t="s">
        <v>1518</v>
      </c>
      <c r="M370" s="9" t="str">
        <f t="shared" si="7"/>
        <v/>
      </c>
      <c r="N370" s="56"/>
    </row>
    <row r="371" spans="1:14" ht="16" x14ac:dyDescent="0.2">
      <c r="A371" s="68" t="s">
        <v>1517</v>
      </c>
      <c r="B371" s="43" t="s">
        <v>63</v>
      </c>
      <c r="C371" s="40" t="s">
        <v>1514</v>
      </c>
      <c r="D371" s="40" t="s">
        <v>2292</v>
      </c>
      <c r="E371" s="40" t="s">
        <v>859</v>
      </c>
      <c r="F371" s="13"/>
      <c r="G371" s="41" t="s">
        <v>16</v>
      </c>
      <c r="H371" s="42">
        <v>98.3</v>
      </c>
      <c r="I371" s="42"/>
      <c r="J371" s="48">
        <v>100</v>
      </c>
      <c r="K371" s="48"/>
      <c r="L371" s="40" t="s">
        <v>1516</v>
      </c>
      <c r="M371" s="9" t="str">
        <f t="shared" si="7"/>
        <v/>
      </c>
      <c r="N371" s="56"/>
    </row>
    <row r="372" spans="1:14" ht="16" x14ac:dyDescent="0.2">
      <c r="A372" s="68" t="s">
        <v>1515</v>
      </c>
      <c r="B372" s="43" t="s">
        <v>63</v>
      </c>
      <c r="C372" s="40" t="s">
        <v>1514</v>
      </c>
      <c r="D372" s="40" t="s">
        <v>2292</v>
      </c>
      <c r="E372" s="40" t="s">
        <v>609</v>
      </c>
      <c r="F372" s="13"/>
      <c r="G372" s="41" t="s">
        <v>16</v>
      </c>
      <c r="H372" s="42">
        <v>86.1</v>
      </c>
      <c r="I372" s="42"/>
      <c r="J372" s="48">
        <v>114</v>
      </c>
      <c r="K372" s="48"/>
      <c r="L372" s="40" t="s">
        <v>1513</v>
      </c>
      <c r="M372" s="9" t="str">
        <f t="shared" si="7"/>
        <v/>
      </c>
      <c r="N372" s="56"/>
    </row>
    <row r="373" spans="1:14" ht="16" x14ac:dyDescent="0.2">
      <c r="A373" s="68" t="s">
        <v>2350</v>
      </c>
      <c r="B373" s="43" t="s">
        <v>194</v>
      </c>
      <c r="C373" s="40" t="s">
        <v>1500</v>
      </c>
      <c r="D373" s="40" t="s">
        <v>15</v>
      </c>
      <c r="E373" s="40" t="s">
        <v>505</v>
      </c>
      <c r="F373" s="13"/>
      <c r="G373" s="41" t="s">
        <v>17</v>
      </c>
      <c r="H373" s="42">
        <v>195.75</v>
      </c>
      <c r="I373" s="42">
        <v>0.75</v>
      </c>
      <c r="J373" s="48">
        <v>14</v>
      </c>
      <c r="K373" s="48"/>
      <c r="L373" s="40" t="s">
        <v>2351</v>
      </c>
      <c r="M373" s="9" t="str">
        <f t="shared" si="7"/>
        <v/>
      </c>
      <c r="N373" s="56"/>
    </row>
    <row r="374" spans="1:14" ht="16" x14ac:dyDescent="0.2">
      <c r="A374" s="68" t="s">
        <v>1512</v>
      </c>
      <c r="B374" s="43" t="s">
        <v>194</v>
      </c>
      <c r="C374" s="40" t="s">
        <v>1500</v>
      </c>
      <c r="D374" s="40" t="s">
        <v>15</v>
      </c>
      <c r="E374" s="40" t="s">
        <v>533</v>
      </c>
      <c r="F374" s="13"/>
      <c r="G374" s="41" t="s">
        <v>17</v>
      </c>
      <c r="H374" s="42">
        <v>188.3</v>
      </c>
      <c r="I374" s="42">
        <v>0.75</v>
      </c>
      <c r="J374" s="48">
        <v>185</v>
      </c>
      <c r="K374" s="48"/>
      <c r="L374" s="40" t="s">
        <v>1511</v>
      </c>
      <c r="M374" s="9" t="str">
        <f t="shared" si="7"/>
        <v/>
      </c>
      <c r="N374" s="56"/>
    </row>
    <row r="375" spans="1:14" ht="16" x14ac:dyDescent="0.2">
      <c r="A375" s="68" t="s">
        <v>1510</v>
      </c>
      <c r="B375" s="43" t="s">
        <v>194</v>
      </c>
      <c r="C375" s="40" t="s">
        <v>1500</v>
      </c>
      <c r="D375" s="40" t="s">
        <v>15</v>
      </c>
      <c r="E375" s="40" t="s">
        <v>1127</v>
      </c>
      <c r="F375" s="13"/>
      <c r="G375" s="41" t="s">
        <v>17</v>
      </c>
      <c r="H375" s="42">
        <v>181</v>
      </c>
      <c r="I375" s="42">
        <v>0.75</v>
      </c>
      <c r="J375" s="48">
        <v>20</v>
      </c>
      <c r="K375" s="48"/>
      <c r="L375" s="40" t="s">
        <v>1509</v>
      </c>
      <c r="M375" s="9" t="str">
        <f t="shared" si="7"/>
        <v/>
      </c>
      <c r="N375" s="56"/>
    </row>
    <row r="376" spans="1:14" ht="16" x14ac:dyDescent="0.2">
      <c r="A376" s="68" t="s">
        <v>1508</v>
      </c>
      <c r="B376" s="43" t="s">
        <v>194</v>
      </c>
      <c r="C376" s="40" t="s">
        <v>1500</v>
      </c>
      <c r="D376" s="40" t="s">
        <v>15</v>
      </c>
      <c r="E376" s="40" t="s">
        <v>1507</v>
      </c>
      <c r="F376" s="13"/>
      <c r="G376" s="41" t="s">
        <v>17</v>
      </c>
      <c r="H376" s="42">
        <v>174</v>
      </c>
      <c r="I376" s="42">
        <v>0.75</v>
      </c>
      <c r="J376" s="48">
        <v>15</v>
      </c>
      <c r="K376" s="48"/>
      <c r="L376" s="40" t="s">
        <v>1506</v>
      </c>
      <c r="M376" s="9" t="str">
        <f t="shared" si="7"/>
        <v/>
      </c>
      <c r="N376" s="56"/>
    </row>
    <row r="377" spans="1:14" ht="16" x14ac:dyDescent="0.2">
      <c r="A377" s="68" t="s">
        <v>1505</v>
      </c>
      <c r="B377" s="43" t="s">
        <v>194</v>
      </c>
      <c r="C377" s="40" t="s">
        <v>1500</v>
      </c>
      <c r="D377" s="40" t="s">
        <v>15</v>
      </c>
      <c r="E377" s="40" t="s">
        <v>1419</v>
      </c>
      <c r="F377" s="13"/>
      <c r="G377" s="41" t="s">
        <v>17</v>
      </c>
      <c r="H377" s="42">
        <v>162.19999999999999</v>
      </c>
      <c r="I377" s="42">
        <v>0.75</v>
      </c>
      <c r="J377" s="48">
        <v>2</v>
      </c>
      <c r="K377" s="48"/>
      <c r="L377" s="40" t="s">
        <v>1504</v>
      </c>
      <c r="M377" s="9" t="str">
        <f t="shared" si="7"/>
        <v/>
      </c>
      <c r="N377" s="56"/>
    </row>
    <row r="378" spans="1:14" ht="16" x14ac:dyDescent="0.2">
      <c r="A378" s="68" t="s">
        <v>1503</v>
      </c>
      <c r="B378" s="43" t="s">
        <v>194</v>
      </c>
      <c r="C378" s="40" t="s">
        <v>1500</v>
      </c>
      <c r="D378" s="40" t="s">
        <v>15</v>
      </c>
      <c r="E378" s="40" t="s">
        <v>496</v>
      </c>
      <c r="F378" s="13"/>
      <c r="G378" s="41" t="s">
        <v>17</v>
      </c>
      <c r="H378" s="42">
        <v>70</v>
      </c>
      <c r="I378" s="42">
        <v>0.75</v>
      </c>
      <c r="J378" s="11">
        <v>149</v>
      </c>
      <c r="K378" s="48"/>
      <c r="L378" s="40" t="s">
        <v>1502</v>
      </c>
      <c r="M378" s="9" t="str">
        <f t="shared" si="7"/>
        <v/>
      </c>
      <c r="N378" s="56"/>
    </row>
    <row r="379" spans="1:14" ht="16" x14ac:dyDescent="0.2">
      <c r="A379" s="68" t="s">
        <v>1501</v>
      </c>
      <c r="B379" s="43" t="s">
        <v>194</v>
      </c>
      <c r="C379" s="40" t="s">
        <v>1500</v>
      </c>
      <c r="D379" s="40" t="s">
        <v>15</v>
      </c>
      <c r="E379" s="40" t="s">
        <v>511</v>
      </c>
      <c r="F379" s="13"/>
      <c r="G379" s="41" t="s">
        <v>17</v>
      </c>
      <c r="H379" s="42">
        <v>65.95</v>
      </c>
      <c r="I379" s="42">
        <v>0.75</v>
      </c>
      <c r="J379" s="11">
        <v>37</v>
      </c>
      <c r="K379" s="48"/>
      <c r="L379" s="40" t="s">
        <v>1499</v>
      </c>
      <c r="M379" s="9" t="str">
        <f t="shared" si="7"/>
        <v/>
      </c>
      <c r="N379" s="56"/>
    </row>
    <row r="380" spans="1:14" ht="16" x14ac:dyDescent="0.2">
      <c r="A380" s="68" t="s">
        <v>2352</v>
      </c>
      <c r="B380" s="43" t="s">
        <v>1491</v>
      </c>
      <c r="C380" s="40" t="s">
        <v>1490</v>
      </c>
      <c r="D380" s="40" t="s">
        <v>15</v>
      </c>
      <c r="E380" s="40" t="s">
        <v>503</v>
      </c>
      <c r="F380" s="13" t="s">
        <v>246</v>
      </c>
      <c r="G380" s="41" t="s">
        <v>33</v>
      </c>
      <c r="H380" s="42">
        <v>185.7</v>
      </c>
      <c r="I380" s="42">
        <v>0.75</v>
      </c>
      <c r="J380" s="48">
        <v>49</v>
      </c>
      <c r="K380" s="48"/>
      <c r="L380" s="40" t="s">
        <v>2353</v>
      </c>
      <c r="M380" s="9" t="str">
        <f t="shared" si="7"/>
        <v/>
      </c>
      <c r="N380" s="56"/>
    </row>
    <row r="381" spans="1:14" ht="16" x14ac:dyDescent="0.2">
      <c r="A381" s="68" t="s">
        <v>1498</v>
      </c>
      <c r="B381" s="43" t="s">
        <v>1491</v>
      </c>
      <c r="C381" s="40" t="s">
        <v>1490</v>
      </c>
      <c r="D381" s="40" t="s">
        <v>15</v>
      </c>
      <c r="E381" s="40" t="s">
        <v>624</v>
      </c>
      <c r="F381" s="13"/>
      <c r="G381" s="41" t="s">
        <v>33</v>
      </c>
      <c r="H381" s="42">
        <v>168.1</v>
      </c>
      <c r="I381" s="42">
        <v>0.75</v>
      </c>
      <c r="J381" s="48">
        <v>119</v>
      </c>
      <c r="K381" s="48"/>
      <c r="L381" s="40" t="s">
        <v>1497</v>
      </c>
      <c r="M381" s="9" t="str">
        <f t="shared" si="7"/>
        <v/>
      </c>
      <c r="N381" s="56"/>
    </row>
    <row r="382" spans="1:14" ht="16" x14ac:dyDescent="0.2">
      <c r="A382" s="68" t="s">
        <v>1496</v>
      </c>
      <c r="B382" s="43" t="s">
        <v>1491</v>
      </c>
      <c r="C382" s="40" t="s">
        <v>1490</v>
      </c>
      <c r="D382" s="40" t="s">
        <v>15</v>
      </c>
      <c r="E382" s="40" t="s">
        <v>1419</v>
      </c>
      <c r="F382" s="13" t="s">
        <v>246</v>
      </c>
      <c r="G382" s="41" t="s">
        <v>33</v>
      </c>
      <c r="H382" s="42">
        <v>157.1</v>
      </c>
      <c r="I382" s="42">
        <v>0.75</v>
      </c>
      <c r="J382" s="48">
        <v>24</v>
      </c>
      <c r="K382" s="48"/>
      <c r="L382" s="40" t="s">
        <v>1495</v>
      </c>
      <c r="M382" s="9" t="str">
        <f t="shared" si="7"/>
        <v/>
      </c>
      <c r="N382" s="56"/>
    </row>
    <row r="383" spans="1:14" ht="16" x14ac:dyDescent="0.2">
      <c r="A383" s="68" t="s">
        <v>1494</v>
      </c>
      <c r="B383" s="43" t="s">
        <v>1491</v>
      </c>
      <c r="C383" s="40" t="s">
        <v>1490</v>
      </c>
      <c r="D383" s="40" t="s">
        <v>15</v>
      </c>
      <c r="E383" s="40" t="s">
        <v>1423</v>
      </c>
      <c r="F383" s="13"/>
      <c r="G383" s="41" t="s">
        <v>33</v>
      </c>
      <c r="H383" s="42">
        <v>149.65</v>
      </c>
      <c r="I383" s="42">
        <v>0.75</v>
      </c>
      <c r="J383" s="48">
        <v>6</v>
      </c>
      <c r="K383" s="48"/>
      <c r="L383" s="40" t="s">
        <v>1493</v>
      </c>
      <c r="M383" s="9" t="str">
        <f t="shared" ref="M383:M415" si="8">IF(N383="","",H383-($M$7*H383))</f>
        <v/>
      </c>
      <c r="N383" s="56"/>
    </row>
    <row r="384" spans="1:14" ht="16" x14ac:dyDescent="0.2">
      <c r="A384" s="68" t="s">
        <v>2181</v>
      </c>
      <c r="B384" s="43" t="s">
        <v>1491</v>
      </c>
      <c r="C384" s="40" t="s">
        <v>1490</v>
      </c>
      <c r="D384" s="40" t="s">
        <v>15</v>
      </c>
      <c r="E384" s="40" t="s">
        <v>496</v>
      </c>
      <c r="F384" s="13"/>
      <c r="G384" s="41" t="s">
        <v>33</v>
      </c>
      <c r="H384" s="42">
        <v>75.349999999999994</v>
      </c>
      <c r="I384" s="42">
        <v>0.75</v>
      </c>
      <c r="J384" s="48">
        <v>6</v>
      </c>
      <c r="K384" s="48"/>
      <c r="L384" s="40" t="s">
        <v>2204</v>
      </c>
      <c r="M384" s="9" t="str">
        <f t="shared" si="8"/>
        <v/>
      </c>
      <c r="N384" s="56"/>
    </row>
    <row r="385" spans="1:14" ht="16" x14ac:dyDescent="0.2">
      <c r="A385" s="68" t="s">
        <v>1492</v>
      </c>
      <c r="B385" s="43" t="s">
        <v>1491</v>
      </c>
      <c r="C385" s="40" t="s">
        <v>1490</v>
      </c>
      <c r="D385" s="40" t="s">
        <v>15</v>
      </c>
      <c r="E385" s="40" t="s">
        <v>511</v>
      </c>
      <c r="F385" s="13"/>
      <c r="G385" s="41" t="s">
        <v>33</v>
      </c>
      <c r="H385" s="42">
        <v>65.95</v>
      </c>
      <c r="I385" s="42">
        <v>0.75</v>
      </c>
      <c r="J385" s="48">
        <v>88</v>
      </c>
      <c r="K385" s="48"/>
      <c r="L385" s="40" t="s">
        <v>1489</v>
      </c>
      <c r="M385" s="9" t="str">
        <f t="shared" si="8"/>
        <v/>
      </c>
      <c r="N385" s="56"/>
    </row>
    <row r="386" spans="1:14" ht="16" x14ac:dyDescent="0.2">
      <c r="A386" s="68" t="s">
        <v>2274</v>
      </c>
      <c r="B386" s="43" t="s">
        <v>1491</v>
      </c>
      <c r="C386" s="40" t="s">
        <v>1490</v>
      </c>
      <c r="D386" s="40" t="s">
        <v>15</v>
      </c>
      <c r="E386" s="40" t="s">
        <v>260</v>
      </c>
      <c r="F386" s="13"/>
      <c r="G386" s="41" t="s">
        <v>33</v>
      </c>
      <c r="H386" s="42">
        <v>39.299999999999997</v>
      </c>
      <c r="I386" s="42">
        <v>0.75</v>
      </c>
      <c r="J386" s="48">
        <v>3</v>
      </c>
      <c r="K386" s="48"/>
      <c r="L386" s="40" t="s">
        <v>2302</v>
      </c>
      <c r="M386" s="9" t="str">
        <f t="shared" si="8"/>
        <v/>
      </c>
      <c r="N386" s="56"/>
    </row>
    <row r="387" spans="1:14" ht="16" x14ac:dyDescent="0.2">
      <c r="A387" s="68" t="s">
        <v>1488</v>
      </c>
      <c r="B387" s="43" t="s">
        <v>64</v>
      </c>
      <c r="C387" s="40" t="s">
        <v>1486</v>
      </c>
      <c r="D387" s="40" t="s">
        <v>15</v>
      </c>
      <c r="E387" s="40" t="s">
        <v>506</v>
      </c>
      <c r="F387" s="13"/>
      <c r="G387" s="41" t="s">
        <v>20</v>
      </c>
      <c r="H387" s="42">
        <v>85.3</v>
      </c>
      <c r="I387" s="42"/>
      <c r="J387" s="48">
        <v>75</v>
      </c>
      <c r="K387" s="48"/>
      <c r="L387" s="40" t="s">
        <v>1487</v>
      </c>
      <c r="M387" s="9" t="str">
        <f t="shared" si="8"/>
        <v/>
      </c>
      <c r="N387" s="56"/>
    </row>
    <row r="388" spans="1:14" ht="16" x14ac:dyDescent="0.2">
      <c r="A388" s="68" t="s">
        <v>1484</v>
      </c>
      <c r="B388" s="43" t="s">
        <v>1481</v>
      </c>
      <c r="C388" s="40" t="s">
        <v>1480</v>
      </c>
      <c r="D388" s="40" t="s">
        <v>2292</v>
      </c>
      <c r="E388" s="40" t="s">
        <v>1483</v>
      </c>
      <c r="F388" s="50"/>
      <c r="G388" s="41" t="s">
        <v>20</v>
      </c>
      <c r="H388" s="42">
        <v>89.65</v>
      </c>
      <c r="I388" s="42"/>
      <c r="J388" s="48">
        <v>19</v>
      </c>
      <c r="K388" s="48"/>
      <c r="L388" s="40" t="s">
        <v>1482</v>
      </c>
      <c r="M388" s="9" t="str">
        <f t="shared" si="8"/>
        <v/>
      </c>
      <c r="N388" s="56"/>
    </row>
    <row r="389" spans="1:14" ht="16" x14ac:dyDescent="0.2">
      <c r="A389" s="68" t="s">
        <v>1479</v>
      </c>
      <c r="B389" s="43" t="s">
        <v>65</v>
      </c>
      <c r="C389" s="40" t="s">
        <v>1474</v>
      </c>
      <c r="D389" s="40" t="s">
        <v>15</v>
      </c>
      <c r="E389" s="40" t="s">
        <v>506</v>
      </c>
      <c r="F389" s="13"/>
      <c r="G389" s="41" t="s">
        <v>20</v>
      </c>
      <c r="H389" s="42">
        <v>85.3</v>
      </c>
      <c r="I389" s="42"/>
      <c r="J389" s="48">
        <v>71</v>
      </c>
      <c r="K389" s="48"/>
      <c r="L389" s="40" t="s">
        <v>1478</v>
      </c>
      <c r="M389" s="9" t="str">
        <f t="shared" si="8"/>
        <v/>
      </c>
      <c r="N389" s="56"/>
    </row>
    <row r="390" spans="1:14" ht="16" x14ac:dyDescent="0.2">
      <c r="A390" s="68" t="s">
        <v>1477</v>
      </c>
      <c r="B390" s="43" t="s">
        <v>65</v>
      </c>
      <c r="C390" s="40" t="s">
        <v>1474</v>
      </c>
      <c r="D390" s="40" t="s">
        <v>15</v>
      </c>
      <c r="E390" s="40" t="s">
        <v>496</v>
      </c>
      <c r="F390" s="13"/>
      <c r="G390" s="41" t="s">
        <v>20</v>
      </c>
      <c r="H390" s="42">
        <v>54.35</v>
      </c>
      <c r="I390" s="42"/>
      <c r="J390" s="48">
        <v>31</v>
      </c>
      <c r="K390" s="48"/>
      <c r="L390" s="40" t="s">
        <v>1476</v>
      </c>
      <c r="M390" s="9" t="str">
        <f t="shared" si="8"/>
        <v/>
      </c>
      <c r="N390" s="56"/>
    </row>
    <row r="391" spans="1:14" ht="16" x14ac:dyDescent="0.2">
      <c r="A391" s="68" t="s">
        <v>1475</v>
      </c>
      <c r="B391" s="43" t="s">
        <v>65</v>
      </c>
      <c r="C391" s="40" t="s">
        <v>1474</v>
      </c>
      <c r="D391" s="40" t="s">
        <v>15</v>
      </c>
      <c r="E391" s="40" t="s">
        <v>511</v>
      </c>
      <c r="F391" s="13"/>
      <c r="G391" s="41" t="s">
        <v>20</v>
      </c>
      <c r="H391" s="42">
        <v>38.35</v>
      </c>
      <c r="I391" s="42"/>
      <c r="J391" s="48">
        <v>240</v>
      </c>
      <c r="K391" s="48"/>
      <c r="L391" s="40" t="s">
        <v>1473</v>
      </c>
      <c r="M391" s="9" t="str">
        <f t="shared" si="8"/>
        <v/>
      </c>
      <c r="N391" s="56"/>
    </row>
    <row r="392" spans="1:14" ht="16" x14ac:dyDescent="0.2">
      <c r="A392" s="68" t="s">
        <v>1472</v>
      </c>
      <c r="B392" s="43" t="s">
        <v>66</v>
      </c>
      <c r="C392" s="40" t="s">
        <v>1469</v>
      </c>
      <c r="D392" s="40" t="s">
        <v>15</v>
      </c>
      <c r="E392" s="40" t="s">
        <v>500</v>
      </c>
      <c r="F392" s="13"/>
      <c r="G392" s="41" t="s">
        <v>20</v>
      </c>
      <c r="H392" s="42">
        <v>102.6</v>
      </c>
      <c r="I392" s="42"/>
      <c r="J392" s="48">
        <v>273</v>
      </c>
      <c r="K392" s="48"/>
      <c r="L392" s="40" t="s">
        <v>1471</v>
      </c>
      <c r="M392" s="9" t="str">
        <f t="shared" si="8"/>
        <v/>
      </c>
      <c r="N392" s="56"/>
    </row>
    <row r="393" spans="1:14" ht="16" x14ac:dyDescent="0.2">
      <c r="A393" s="68" t="s">
        <v>1470</v>
      </c>
      <c r="B393" s="43" t="s">
        <v>66</v>
      </c>
      <c r="C393" s="40" t="s">
        <v>1469</v>
      </c>
      <c r="D393" s="40" t="s">
        <v>15</v>
      </c>
      <c r="E393" s="40" t="s">
        <v>506</v>
      </c>
      <c r="F393" s="13"/>
      <c r="G393" s="41" t="s">
        <v>20</v>
      </c>
      <c r="H393" s="42">
        <v>85.3</v>
      </c>
      <c r="I393" s="42"/>
      <c r="J393" s="48">
        <v>10</v>
      </c>
      <c r="K393" s="48"/>
      <c r="L393" s="40" t="s">
        <v>1468</v>
      </c>
      <c r="M393" s="9" t="str">
        <f t="shared" si="8"/>
        <v/>
      </c>
      <c r="N393" s="56"/>
    </row>
    <row r="394" spans="1:14" ht="16" x14ac:dyDescent="0.2">
      <c r="A394" s="68" t="s">
        <v>1467</v>
      </c>
      <c r="B394" s="43" t="s">
        <v>1464</v>
      </c>
      <c r="C394" s="40" t="s">
        <v>1463</v>
      </c>
      <c r="D394" s="40" t="s">
        <v>15</v>
      </c>
      <c r="E394" s="40" t="s">
        <v>496</v>
      </c>
      <c r="F394" s="13"/>
      <c r="G394" s="41" t="s">
        <v>20</v>
      </c>
      <c r="H394" s="42">
        <v>54.35</v>
      </c>
      <c r="I394" s="42"/>
      <c r="J394" s="48">
        <v>184</v>
      </c>
      <c r="K394" s="48"/>
      <c r="L394" s="40" t="s">
        <v>1466</v>
      </c>
      <c r="M394" s="9" t="str">
        <f t="shared" si="8"/>
        <v/>
      </c>
      <c r="N394" s="56"/>
    </row>
    <row r="395" spans="1:14" ht="16" x14ac:dyDescent="0.2">
      <c r="A395" s="68" t="s">
        <v>1465</v>
      </c>
      <c r="B395" s="43" t="s">
        <v>1464</v>
      </c>
      <c r="C395" s="40" t="s">
        <v>1463</v>
      </c>
      <c r="D395" s="40" t="s">
        <v>15</v>
      </c>
      <c r="E395" s="40" t="s">
        <v>511</v>
      </c>
      <c r="F395" s="13"/>
      <c r="G395" s="41" t="s">
        <v>20</v>
      </c>
      <c r="H395" s="42">
        <v>38.35</v>
      </c>
      <c r="I395" s="42"/>
      <c r="J395" s="48">
        <v>126</v>
      </c>
      <c r="K395" s="48"/>
      <c r="L395" s="40" t="s">
        <v>1462</v>
      </c>
      <c r="M395" s="9" t="str">
        <f t="shared" si="8"/>
        <v/>
      </c>
      <c r="N395" s="56"/>
    </row>
    <row r="396" spans="1:14" ht="16" x14ac:dyDescent="0.2">
      <c r="A396" s="68" t="s">
        <v>1461</v>
      </c>
      <c r="B396" s="43" t="s">
        <v>69</v>
      </c>
      <c r="C396" s="40" t="s">
        <v>1458</v>
      </c>
      <c r="D396" s="40" t="s">
        <v>15</v>
      </c>
      <c r="E396" s="40" t="s">
        <v>506</v>
      </c>
      <c r="F396" s="13"/>
      <c r="G396" s="41" t="s">
        <v>20</v>
      </c>
      <c r="H396" s="42">
        <v>86</v>
      </c>
      <c r="I396" s="42"/>
      <c r="J396" s="48">
        <v>6</v>
      </c>
      <c r="K396" s="48"/>
      <c r="L396" s="40" t="s">
        <v>1460</v>
      </c>
      <c r="M396" s="9" t="str">
        <f t="shared" si="8"/>
        <v/>
      </c>
      <c r="N396" s="56"/>
    </row>
    <row r="397" spans="1:14" ht="16" x14ac:dyDescent="0.2">
      <c r="A397" s="68" t="s">
        <v>1459</v>
      </c>
      <c r="B397" s="43" t="s">
        <v>69</v>
      </c>
      <c r="C397" s="40" t="s">
        <v>1458</v>
      </c>
      <c r="D397" s="40" t="s">
        <v>15</v>
      </c>
      <c r="E397" s="40" t="s">
        <v>511</v>
      </c>
      <c r="F397" s="13"/>
      <c r="G397" s="41" t="s">
        <v>20</v>
      </c>
      <c r="H397" s="42">
        <v>38.35</v>
      </c>
      <c r="I397" s="42"/>
      <c r="J397" s="48">
        <v>48</v>
      </c>
      <c r="K397" s="48"/>
      <c r="L397" s="40" t="s">
        <v>1457</v>
      </c>
      <c r="M397" s="9" t="str">
        <f t="shared" si="8"/>
        <v/>
      </c>
      <c r="N397" s="56"/>
    </row>
    <row r="398" spans="1:14" ht="16" x14ac:dyDescent="0.2">
      <c r="A398" s="68" t="s">
        <v>1456</v>
      </c>
      <c r="B398" s="43" t="s">
        <v>67</v>
      </c>
      <c r="C398" s="40" t="s">
        <v>1455</v>
      </c>
      <c r="D398" s="40" t="s">
        <v>15</v>
      </c>
      <c r="E398" s="40" t="s">
        <v>500</v>
      </c>
      <c r="F398" s="13"/>
      <c r="G398" s="41" t="s">
        <v>19</v>
      </c>
      <c r="H398" s="42">
        <v>99.6</v>
      </c>
      <c r="I398" s="42">
        <v>0.1</v>
      </c>
      <c r="J398" s="48">
        <v>96</v>
      </c>
      <c r="K398" s="48"/>
      <c r="L398" s="40" t="s">
        <v>1454</v>
      </c>
      <c r="M398" s="9" t="str">
        <f t="shared" si="8"/>
        <v/>
      </c>
      <c r="N398" s="56"/>
    </row>
    <row r="399" spans="1:14" ht="16" x14ac:dyDescent="0.2">
      <c r="A399" s="68" t="s">
        <v>1453</v>
      </c>
      <c r="B399" s="43" t="s">
        <v>68</v>
      </c>
      <c r="C399" s="40" t="s">
        <v>1450</v>
      </c>
      <c r="D399" s="40" t="s">
        <v>15</v>
      </c>
      <c r="E399" s="40" t="s">
        <v>500</v>
      </c>
      <c r="F399" s="13"/>
      <c r="G399" s="41" t="s">
        <v>19</v>
      </c>
      <c r="H399" s="42">
        <v>102.6</v>
      </c>
      <c r="I399" s="42"/>
      <c r="J399" s="48">
        <v>65</v>
      </c>
      <c r="K399" s="48"/>
      <c r="L399" s="40" t="s">
        <v>1452</v>
      </c>
      <c r="M399" s="9" t="str">
        <f t="shared" si="8"/>
        <v/>
      </c>
      <c r="N399" s="56"/>
    </row>
    <row r="400" spans="1:14" ht="16" x14ac:dyDescent="0.2">
      <c r="A400" s="68" t="s">
        <v>1451</v>
      </c>
      <c r="B400" s="43" t="s">
        <v>68</v>
      </c>
      <c r="C400" s="40" t="s">
        <v>1450</v>
      </c>
      <c r="D400" s="40" t="s">
        <v>15</v>
      </c>
      <c r="E400" s="40" t="s">
        <v>506</v>
      </c>
      <c r="F400" s="13"/>
      <c r="G400" s="41" t="s">
        <v>19</v>
      </c>
      <c r="H400" s="42">
        <v>85.3</v>
      </c>
      <c r="I400" s="42"/>
      <c r="J400" s="48">
        <v>199</v>
      </c>
      <c r="K400" s="48"/>
      <c r="L400" s="40" t="s">
        <v>1449</v>
      </c>
      <c r="M400" s="9" t="str">
        <f t="shared" si="8"/>
        <v/>
      </c>
      <c r="N400" s="56"/>
    </row>
    <row r="401" spans="1:14" ht="16" x14ac:dyDescent="0.2">
      <c r="A401" s="68" t="s">
        <v>1448</v>
      </c>
      <c r="B401" s="43" t="s">
        <v>1447</v>
      </c>
      <c r="C401" s="40" t="s">
        <v>1133</v>
      </c>
      <c r="D401" s="40" t="s">
        <v>15</v>
      </c>
      <c r="E401" s="40" t="s">
        <v>1419</v>
      </c>
      <c r="F401" s="13" t="s">
        <v>246</v>
      </c>
      <c r="G401" s="41" t="s">
        <v>16</v>
      </c>
      <c r="H401" s="42">
        <v>118.45</v>
      </c>
      <c r="I401" s="42"/>
      <c r="J401" s="48">
        <v>6</v>
      </c>
      <c r="K401" s="48"/>
      <c r="L401" s="40" t="s">
        <v>1446</v>
      </c>
      <c r="M401" s="9" t="str">
        <f t="shared" si="8"/>
        <v/>
      </c>
      <c r="N401" s="56"/>
    </row>
    <row r="402" spans="1:14" ht="16" x14ac:dyDescent="0.2">
      <c r="A402" s="68" t="s">
        <v>1445</v>
      </c>
      <c r="B402" s="43" t="s">
        <v>1442</v>
      </c>
      <c r="C402" s="40" t="s">
        <v>1441</v>
      </c>
      <c r="D402" s="40" t="s">
        <v>15</v>
      </c>
      <c r="E402" s="40" t="s">
        <v>505</v>
      </c>
      <c r="F402" s="13"/>
      <c r="G402" s="41" t="s">
        <v>16</v>
      </c>
      <c r="H402" s="42">
        <v>230.25</v>
      </c>
      <c r="I402" s="42"/>
      <c r="J402" s="48">
        <v>1</v>
      </c>
      <c r="K402" s="48"/>
      <c r="L402" s="40" t="s">
        <v>1444</v>
      </c>
      <c r="M402" s="9" t="str">
        <f t="shared" si="8"/>
        <v/>
      </c>
      <c r="N402" s="56"/>
    </row>
    <row r="403" spans="1:14" ht="16" x14ac:dyDescent="0.2">
      <c r="A403" s="68" t="s">
        <v>1443</v>
      </c>
      <c r="B403" s="43" t="s">
        <v>1442</v>
      </c>
      <c r="C403" s="40" t="s">
        <v>1441</v>
      </c>
      <c r="D403" s="40" t="s">
        <v>15</v>
      </c>
      <c r="E403" s="40" t="s">
        <v>496</v>
      </c>
      <c r="F403" s="13" t="s">
        <v>246</v>
      </c>
      <c r="G403" s="41" t="s">
        <v>16</v>
      </c>
      <c r="H403" s="42">
        <v>71.150000000000006</v>
      </c>
      <c r="I403" s="42"/>
      <c r="J403" s="48">
        <v>500</v>
      </c>
      <c r="K403" s="48"/>
      <c r="L403" s="40" t="s">
        <v>1440</v>
      </c>
      <c r="M403" s="9" t="str">
        <f t="shared" si="8"/>
        <v/>
      </c>
      <c r="N403" s="56"/>
    </row>
    <row r="404" spans="1:14" ht="16" x14ac:dyDescent="0.2">
      <c r="A404" s="68" t="s">
        <v>1439</v>
      </c>
      <c r="B404" s="43" t="s">
        <v>1438</v>
      </c>
      <c r="C404" s="40" t="s">
        <v>1437</v>
      </c>
      <c r="D404" s="40" t="s">
        <v>15</v>
      </c>
      <c r="E404" s="40" t="s">
        <v>1127</v>
      </c>
      <c r="F404" s="13" t="s">
        <v>246</v>
      </c>
      <c r="G404" s="41" t="s">
        <v>16</v>
      </c>
      <c r="H404" s="42">
        <v>160.9</v>
      </c>
      <c r="I404" s="42"/>
      <c r="J404" s="48">
        <v>131</v>
      </c>
      <c r="K404" s="48"/>
      <c r="L404" s="40" t="s">
        <v>1436</v>
      </c>
      <c r="M404" s="9" t="str">
        <f t="shared" si="8"/>
        <v/>
      </c>
      <c r="N404" s="56"/>
    </row>
    <row r="405" spans="1:14" ht="16" x14ac:dyDescent="0.2">
      <c r="A405" s="68" t="s">
        <v>1435</v>
      </c>
      <c r="B405" s="43" t="s">
        <v>240</v>
      </c>
      <c r="C405" s="40" t="s">
        <v>1432</v>
      </c>
      <c r="D405" s="40" t="s">
        <v>15</v>
      </c>
      <c r="E405" s="40" t="s">
        <v>500</v>
      </c>
      <c r="F405" s="13" t="s">
        <v>246</v>
      </c>
      <c r="G405" s="41" t="s">
        <v>16</v>
      </c>
      <c r="H405" s="42">
        <v>139</v>
      </c>
      <c r="I405" s="42"/>
      <c r="J405" s="48">
        <v>55</v>
      </c>
      <c r="K405" s="48"/>
      <c r="L405" s="40" t="s">
        <v>1434</v>
      </c>
      <c r="M405" s="9" t="str">
        <f t="shared" si="8"/>
        <v/>
      </c>
      <c r="N405" s="56"/>
    </row>
    <row r="406" spans="1:14" ht="16" x14ac:dyDescent="0.2">
      <c r="A406" s="68" t="s">
        <v>1433</v>
      </c>
      <c r="B406" s="43" t="s">
        <v>240</v>
      </c>
      <c r="C406" s="40" t="s">
        <v>1432</v>
      </c>
      <c r="D406" s="40" t="s">
        <v>15</v>
      </c>
      <c r="E406" s="40" t="s">
        <v>496</v>
      </c>
      <c r="F406" s="13" t="s">
        <v>246</v>
      </c>
      <c r="G406" s="41" t="s">
        <v>16</v>
      </c>
      <c r="H406" s="42">
        <v>69.05</v>
      </c>
      <c r="I406" s="42"/>
      <c r="J406" s="48">
        <v>37</v>
      </c>
      <c r="K406" s="48"/>
      <c r="L406" s="40" t="s">
        <v>1431</v>
      </c>
      <c r="M406" s="9" t="str">
        <f t="shared" si="8"/>
        <v/>
      </c>
      <c r="N406" s="56"/>
    </row>
    <row r="407" spans="1:14" ht="16" x14ac:dyDescent="0.2">
      <c r="A407" s="68" t="s">
        <v>1430</v>
      </c>
      <c r="B407" s="43" t="s">
        <v>494</v>
      </c>
      <c r="C407" s="40" t="s">
        <v>1424</v>
      </c>
      <c r="D407" s="40" t="s">
        <v>15</v>
      </c>
      <c r="E407" s="40" t="s">
        <v>533</v>
      </c>
      <c r="F407" s="13"/>
      <c r="G407" s="41" t="s">
        <v>16</v>
      </c>
      <c r="H407" s="42">
        <v>177.65</v>
      </c>
      <c r="I407" s="42"/>
      <c r="J407" s="48">
        <v>35</v>
      </c>
      <c r="K407" s="48"/>
      <c r="L407" s="40" t="s">
        <v>1429</v>
      </c>
      <c r="M407" s="9" t="str">
        <f t="shared" si="8"/>
        <v/>
      </c>
      <c r="N407" s="56"/>
    </row>
    <row r="408" spans="1:14" ht="16" x14ac:dyDescent="0.2">
      <c r="A408" s="68" t="s">
        <v>1428</v>
      </c>
      <c r="B408" s="43" t="s">
        <v>494</v>
      </c>
      <c r="C408" s="40" t="s">
        <v>1424</v>
      </c>
      <c r="D408" s="40" t="s">
        <v>15</v>
      </c>
      <c r="E408" s="40" t="s">
        <v>1127</v>
      </c>
      <c r="F408" s="13" t="s">
        <v>246</v>
      </c>
      <c r="G408" s="41" t="s">
        <v>16</v>
      </c>
      <c r="H408" s="42">
        <v>168.8</v>
      </c>
      <c r="I408" s="42"/>
      <c r="J408" s="48">
        <v>263</v>
      </c>
      <c r="K408" s="48"/>
      <c r="L408" s="40" t="s">
        <v>1427</v>
      </c>
      <c r="M408" s="9" t="str">
        <f t="shared" si="8"/>
        <v/>
      </c>
      <c r="N408" s="56"/>
    </row>
    <row r="409" spans="1:14" ht="16" x14ac:dyDescent="0.2">
      <c r="A409" s="68" t="s">
        <v>1426</v>
      </c>
      <c r="B409" s="43" t="s">
        <v>494</v>
      </c>
      <c r="C409" s="40" t="s">
        <v>1424</v>
      </c>
      <c r="D409" s="40" t="s">
        <v>15</v>
      </c>
      <c r="E409" s="40" t="s">
        <v>1419</v>
      </c>
      <c r="F409" s="13" t="s">
        <v>246</v>
      </c>
      <c r="G409" s="41" t="s">
        <v>16</v>
      </c>
      <c r="H409" s="42">
        <v>153.85</v>
      </c>
      <c r="I409" s="42"/>
      <c r="J409" s="48">
        <v>14</v>
      </c>
      <c r="K409" s="48"/>
      <c r="L409" s="40" t="s">
        <v>1425</v>
      </c>
      <c r="M409" s="9" t="str">
        <f t="shared" si="8"/>
        <v/>
      </c>
      <c r="N409" s="56"/>
    </row>
    <row r="410" spans="1:14" ht="16" x14ac:dyDescent="0.2">
      <c r="A410" s="68" t="s">
        <v>2354</v>
      </c>
      <c r="B410" s="43" t="s">
        <v>390</v>
      </c>
      <c r="C410" s="40" t="s">
        <v>389</v>
      </c>
      <c r="D410" s="40" t="s">
        <v>15</v>
      </c>
      <c r="E410" s="40" t="s">
        <v>1423</v>
      </c>
      <c r="F410" s="50"/>
      <c r="G410" s="41" t="s">
        <v>20</v>
      </c>
      <c r="H410" s="42">
        <v>160</v>
      </c>
      <c r="I410" s="42"/>
      <c r="J410" s="48"/>
      <c r="K410" s="48">
        <v>2</v>
      </c>
      <c r="L410" s="40" t="s">
        <v>2355</v>
      </c>
      <c r="M410" s="9" t="str">
        <f t="shared" si="8"/>
        <v/>
      </c>
      <c r="N410" s="56"/>
    </row>
    <row r="411" spans="1:14" ht="16" x14ac:dyDescent="0.2">
      <c r="A411" s="68" t="s">
        <v>391</v>
      </c>
      <c r="B411" s="43" t="s">
        <v>390</v>
      </c>
      <c r="C411" s="40" t="s">
        <v>389</v>
      </c>
      <c r="D411" s="40" t="s">
        <v>15</v>
      </c>
      <c r="E411" s="40" t="s">
        <v>253</v>
      </c>
      <c r="F411" s="13"/>
      <c r="G411" s="41" t="s">
        <v>20</v>
      </c>
      <c r="H411" s="42">
        <v>47.55</v>
      </c>
      <c r="I411" s="42"/>
      <c r="J411" s="48">
        <v>500</v>
      </c>
      <c r="K411" s="48"/>
      <c r="L411" s="40" t="s">
        <v>388</v>
      </c>
      <c r="M411" s="9" t="str">
        <f t="shared" si="8"/>
        <v/>
      </c>
      <c r="N411" s="56"/>
    </row>
    <row r="412" spans="1:14" ht="16" x14ac:dyDescent="0.2">
      <c r="A412" s="68" t="s">
        <v>1422</v>
      </c>
      <c r="B412" s="43" t="s">
        <v>177</v>
      </c>
      <c r="C412" s="40" t="s">
        <v>1421</v>
      </c>
      <c r="D412" s="40" t="s">
        <v>15</v>
      </c>
      <c r="E412" s="40" t="s">
        <v>496</v>
      </c>
      <c r="F412" s="13" t="s">
        <v>246</v>
      </c>
      <c r="G412" s="41" t="s">
        <v>20</v>
      </c>
      <c r="H412" s="42">
        <v>87.25</v>
      </c>
      <c r="I412" s="42">
        <v>0.6</v>
      </c>
      <c r="J412" s="48">
        <v>22</v>
      </c>
      <c r="K412" s="48"/>
      <c r="L412" s="40" t="s">
        <v>1420</v>
      </c>
      <c r="M412" s="9" t="str">
        <f t="shared" si="8"/>
        <v/>
      </c>
      <c r="N412" s="56"/>
    </row>
    <row r="413" spans="1:14" ht="16" x14ac:dyDescent="0.2">
      <c r="A413" s="68" t="s">
        <v>1418</v>
      </c>
      <c r="B413" s="43" t="s">
        <v>232</v>
      </c>
      <c r="C413" s="40" t="s">
        <v>386</v>
      </c>
      <c r="D413" s="40" t="s">
        <v>15</v>
      </c>
      <c r="E413" s="40" t="s">
        <v>653</v>
      </c>
      <c r="F413" s="13"/>
      <c r="G413" s="41" t="s">
        <v>20</v>
      </c>
      <c r="H413" s="42">
        <v>112.05</v>
      </c>
      <c r="I413" s="42">
        <v>2</v>
      </c>
      <c r="J413" s="48">
        <v>339</v>
      </c>
      <c r="K413" s="48"/>
      <c r="L413" s="40" t="s">
        <v>1417</v>
      </c>
      <c r="M413" s="9" t="str">
        <f t="shared" si="8"/>
        <v/>
      </c>
      <c r="N413" s="56"/>
    </row>
    <row r="414" spans="1:14" ht="16" x14ac:dyDescent="0.2">
      <c r="A414" s="68" t="s">
        <v>2275</v>
      </c>
      <c r="B414" s="43" t="s">
        <v>232</v>
      </c>
      <c r="C414" s="40" t="s">
        <v>386</v>
      </c>
      <c r="D414" s="40" t="s">
        <v>15</v>
      </c>
      <c r="E414" s="40" t="s">
        <v>496</v>
      </c>
      <c r="F414" s="13"/>
      <c r="G414" s="41" t="s">
        <v>20</v>
      </c>
      <c r="H414" s="42">
        <v>99.45</v>
      </c>
      <c r="I414" s="42">
        <v>2</v>
      </c>
      <c r="J414" s="48">
        <v>2</v>
      </c>
      <c r="K414" s="48"/>
      <c r="L414" s="40" t="s">
        <v>2303</v>
      </c>
      <c r="M414" s="9" t="str">
        <f t="shared" si="8"/>
        <v/>
      </c>
      <c r="N414" s="56"/>
    </row>
    <row r="415" spans="1:14" ht="16" x14ac:dyDescent="0.2">
      <c r="A415" s="68" t="s">
        <v>1416</v>
      </c>
      <c r="B415" s="43" t="s">
        <v>232</v>
      </c>
      <c r="C415" s="40" t="s">
        <v>386</v>
      </c>
      <c r="D415" s="40" t="s">
        <v>15</v>
      </c>
      <c r="E415" s="40" t="s">
        <v>511</v>
      </c>
      <c r="F415" s="13" t="s">
        <v>246</v>
      </c>
      <c r="G415" s="41" t="s">
        <v>20</v>
      </c>
      <c r="H415" s="42">
        <v>74.2</v>
      </c>
      <c r="I415" s="42">
        <v>2</v>
      </c>
      <c r="J415" s="48">
        <v>500</v>
      </c>
      <c r="K415" s="48"/>
      <c r="L415" s="40" t="s">
        <v>1415</v>
      </c>
      <c r="M415" s="9" t="str">
        <f t="shared" si="8"/>
        <v/>
      </c>
      <c r="N415" s="56"/>
    </row>
    <row r="416" spans="1:14" ht="16" x14ac:dyDescent="0.2">
      <c r="A416" s="68" t="s">
        <v>387</v>
      </c>
      <c r="B416" s="43" t="s">
        <v>232</v>
      </c>
      <c r="C416" s="40" t="s">
        <v>386</v>
      </c>
      <c r="D416" s="40" t="s">
        <v>15</v>
      </c>
      <c r="E416" s="40" t="s">
        <v>253</v>
      </c>
      <c r="F416" s="13"/>
      <c r="G416" s="41" t="s">
        <v>20</v>
      </c>
      <c r="H416" s="42">
        <v>47.55</v>
      </c>
      <c r="I416" s="42">
        <v>2</v>
      </c>
      <c r="J416" s="48">
        <v>500</v>
      </c>
      <c r="K416" s="48"/>
      <c r="L416" s="40" t="s">
        <v>385</v>
      </c>
      <c r="M416" s="9" t="str">
        <f t="shared" ref="M416:M466" si="9">IF(N416="","",H416-($M$7*H416))</f>
        <v/>
      </c>
      <c r="N416" s="56"/>
    </row>
    <row r="417" spans="1:14" ht="16" x14ac:dyDescent="0.2">
      <c r="A417" s="68" t="s">
        <v>1414</v>
      </c>
      <c r="B417" s="43" t="s">
        <v>70</v>
      </c>
      <c r="C417" s="40" t="s">
        <v>1413</v>
      </c>
      <c r="D417" s="40" t="s">
        <v>15</v>
      </c>
      <c r="E417" s="40" t="s">
        <v>505</v>
      </c>
      <c r="F417" s="13"/>
      <c r="G417" s="41" t="s">
        <v>24</v>
      </c>
      <c r="H417" s="42">
        <v>166</v>
      </c>
      <c r="I417" s="42">
        <v>1</v>
      </c>
      <c r="J417" s="48">
        <v>3</v>
      </c>
      <c r="K417" s="48"/>
      <c r="L417" s="60" t="s">
        <v>1412</v>
      </c>
      <c r="M417" s="9" t="str">
        <f t="shared" si="9"/>
        <v/>
      </c>
      <c r="N417" s="56"/>
    </row>
    <row r="418" spans="1:14" ht="16" x14ac:dyDescent="0.2">
      <c r="A418" s="68" t="s">
        <v>1411</v>
      </c>
      <c r="B418" s="43" t="s">
        <v>71</v>
      </c>
      <c r="C418" s="40" t="s">
        <v>1406</v>
      </c>
      <c r="D418" s="40" t="s">
        <v>15</v>
      </c>
      <c r="E418" s="40" t="s">
        <v>503</v>
      </c>
      <c r="F418" s="13"/>
      <c r="G418" s="41" t="s">
        <v>20</v>
      </c>
      <c r="H418" s="42">
        <v>141.1</v>
      </c>
      <c r="I418" s="42">
        <v>1.75</v>
      </c>
      <c r="J418" s="48">
        <v>136</v>
      </c>
      <c r="K418" s="48"/>
      <c r="L418" s="60" t="s">
        <v>1410</v>
      </c>
      <c r="M418" s="9" t="str">
        <f t="shared" si="9"/>
        <v/>
      </c>
      <c r="N418" s="56"/>
    </row>
    <row r="419" spans="1:14" ht="16" x14ac:dyDescent="0.2">
      <c r="A419" s="68" t="s">
        <v>1409</v>
      </c>
      <c r="B419" s="43" t="s">
        <v>71</v>
      </c>
      <c r="C419" s="40" t="s">
        <v>1406</v>
      </c>
      <c r="D419" s="40" t="s">
        <v>15</v>
      </c>
      <c r="E419" s="40" t="s">
        <v>500</v>
      </c>
      <c r="F419" s="13" t="s">
        <v>246</v>
      </c>
      <c r="G419" s="41" t="s">
        <v>20</v>
      </c>
      <c r="H419" s="42">
        <v>117.7</v>
      </c>
      <c r="I419" s="42">
        <v>1.75</v>
      </c>
      <c r="J419" s="48">
        <v>79</v>
      </c>
      <c r="K419" s="48"/>
      <c r="L419" s="40" t="s">
        <v>1408</v>
      </c>
      <c r="M419" s="9" t="str">
        <f t="shared" si="9"/>
        <v/>
      </c>
      <c r="N419" s="56"/>
    </row>
    <row r="420" spans="1:14" ht="16" x14ac:dyDescent="0.2">
      <c r="A420" s="68" t="s">
        <v>1407</v>
      </c>
      <c r="B420" s="43" t="s">
        <v>71</v>
      </c>
      <c r="C420" s="40" t="s">
        <v>1406</v>
      </c>
      <c r="D420" s="40" t="s">
        <v>15</v>
      </c>
      <c r="E420" s="40" t="s">
        <v>506</v>
      </c>
      <c r="F420" s="13" t="s">
        <v>246</v>
      </c>
      <c r="G420" s="41" t="s">
        <v>20</v>
      </c>
      <c r="H420" s="42">
        <v>98.2</v>
      </c>
      <c r="I420" s="42">
        <v>1.75</v>
      </c>
      <c r="J420" s="48">
        <v>204</v>
      </c>
      <c r="K420" s="48"/>
      <c r="L420" s="40" t="s">
        <v>1405</v>
      </c>
      <c r="M420" s="9" t="str">
        <f t="shared" si="9"/>
        <v/>
      </c>
      <c r="N420" s="56"/>
    </row>
    <row r="421" spans="1:14" ht="16" x14ac:dyDescent="0.2">
      <c r="A421" s="68" t="s">
        <v>1404</v>
      </c>
      <c r="B421" s="43" t="s">
        <v>72</v>
      </c>
      <c r="C421" s="40" t="s">
        <v>1403</v>
      </c>
      <c r="D421" s="40" t="s">
        <v>15</v>
      </c>
      <c r="E421" s="40" t="s">
        <v>503</v>
      </c>
      <c r="F421" s="13"/>
      <c r="G421" s="41" t="s">
        <v>20</v>
      </c>
      <c r="H421" s="42">
        <v>149</v>
      </c>
      <c r="I421" s="42">
        <v>0.4</v>
      </c>
      <c r="J421" s="48">
        <v>41</v>
      </c>
      <c r="K421" s="48"/>
      <c r="L421" s="40" t="s">
        <v>1402</v>
      </c>
      <c r="M421" s="9" t="str">
        <f t="shared" si="9"/>
        <v/>
      </c>
      <c r="N421" s="56"/>
    </row>
    <row r="422" spans="1:14" ht="16" x14ac:dyDescent="0.2">
      <c r="A422" s="68" t="s">
        <v>2276</v>
      </c>
      <c r="B422" s="43" t="s">
        <v>72</v>
      </c>
      <c r="C422" s="40" t="s">
        <v>1403</v>
      </c>
      <c r="D422" s="40" t="s">
        <v>15</v>
      </c>
      <c r="E422" s="40" t="s">
        <v>500</v>
      </c>
      <c r="F422" s="13"/>
      <c r="G422" s="41" t="s">
        <v>20</v>
      </c>
      <c r="H422" s="42">
        <v>119.4</v>
      </c>
      <c r="I422" s="42">
        <v>0.4</v>
      </c>
      <c r="J422" s="48">
        <v>5</v>
      </c>
      <c r="K422" s="48"/>
      <c r="L422" s="40" t="s">
        <v>2304</v>
      </c>
      <c r="M422" s="9" t="str">
        <f t="shared" si="9"/>
        <v/>
      </c>
      <c r="N422" s="56"/>
    </row>
    <row r="423" spans="1:14" ht="16" x14ac:dyDescent="0.2">
      <c r="A423" s="68" t="s">
        <v>1401</v>
      </c>
      <c r="B423" s="43" t="s">
        <v>73</v>
      </c>
      <c r="C423" s="40" t="s">
        <v>1390</v>
      </c>
      <c r="D423" s="40" t="s">
        <v>15</v>
      </c>
      <c r="E423" s="40" t="s">
        <v>1037</v>
      </c>
      <c r="F423" s="13"/>
      <c r="G423" s="41" t="s">
        <v>20</v>
      </c>
      <c r="H423" s="42">
        <v>186.3</v>
      </c>
      <c r="I423" s="42">
        <v>0.75</v>
      </c>
      <c r="J423" s="48">
        <v>1</v>
      </c>
      <c r="K423" s="48"/>
      <c r="L423" s="40" t="s">
        <v>1400</v>
      </c>
      <c r="M423" s="9" t="str">
        <f t="shared" si="9"/>
        <v/>
      </c>
      <c r="N423" s="56"/>
    </row>
    <row r="424" spans="1:14" ht="16" x14ac:dyDescent="0.2">
      <c r="A424" s="68" t="s">
        <v>1399</v>
      </c>
      <c r="B424" s="43" t="s">
        <v>73</v>
      </c>
      <c r="C424" s="40" t="s">
        <v>1390</v>
      </c>
      <c r="D424" s="40" t="s">
        <v>15</v>
      </c>
      <c r="E424" s="40" t="s">
        <v>503</v>
      </c>
      <c r="F424" s="13"/>
      <c r="G424" s="41" t="s">
        <v>20</v>
      </c>
      <c r="H424" s="42">
        <v>149</v>
      </c>
      <c r="I424" s="42">
        <v>0.75</v>
      </c>
      <c r="J424" s="48">
        <v>1</v>
      </c>
      <c r="K424" s="48"/>
      <c r="L424" s="40" t="s">
        <v>1398</v>
      </c>
      <c r="M424" s="9" t="str">
        <f t="shared" si="9"/>
        <v/>
      </c>
      <c r="N424" s="56"/>
    </row>
    <row r="425" spans="1:14" ht="16" x14ac:dyDescent="0.2">
      <c r="A425" s="68" t="s">
        <v>1397</v>
      </c>
      <c r="B425" s="43" t="s">
        <v>73</v>
      </c>
      <c r="C425" s="40" t="s">
        <v>1390</v>
      </c>
      <c r="D425" s="40" t="s">
        <v>15</v>
      </c>
      <c r="E425" s="40" t="s">
        <v>500</v>
      </c>
      <c r="F425" s="13"/>
      <c r="G425" s="41" t="s">
        <v>20</v>
      </c>
      <c r="H425" s="42">
        <v>114.95</v>
      </c>
      <c r="I425" s="42">
        <v>0.75</v>
      </c>
      <c r="J425" s="48">
        <v>321</v>
      </c>
      <c r="K425" s="48"/>
      <c r="L425" s="40" t="s">
        <v>1396</v>
      </c>
      <c r="M425" s="9" t="str">
        <f t="shared" si="9"/>
        <v/>
      </c>
      <c r="N425" s="56"/>
    </row>
    <row r="426" spans="1:14" ht="16" x14ac:dyDescent="0.2">
      <c r="A426" s="68" t="s">
        <v>1395</v>
      </c>
      <c r="B426" s="43" t="s">
        <v>73</v>
      </c>
      <c r="C426" s="40" t="s">
        <v>1390</v>
      </c>
      <c r="D426" s="40" t="s">
        <v>15</v>
      </c>
      <c r="E426" s="40" t="s">
        <v>506</v>
      </c>
      <c r="F426" s="13"/>
      <c r="G426" s="41" t="s">
        <v>20</v>
      </c>
      <c r="H426" s="42">
        <v>95.9</v>
      </c>
      <c r="I426" s="42">
        <v>0.75</v>
      </c>
      <c r="J426" s="48">
        <v>31</v>
      </c>
      <c r="K426" s="48"/>
      <c r="L426" s="40" t="s">
        <v>1394</v>
      </c>
      <c r="M426" s="9" t="str">
        <f t="shared" si="9"/>
        <v/>
      </c>
      <c r="N426" s="56"/>
    </row>
    <row r="427" spans="1:14" ht="16" x14ac:dyDescent="0.2">
      <c r="A427" s="68" t="s">
        <v>1393</v>
      </c>
      <c r="B427" s="43" t="s">
        <v>73</v>
      </c>
      <c r="C427" s="40" t="s">
        <v>1390</v>
      </c>
      <c r="D427" s="40" t="s">
        <v>15</v>
      </c>
      <c r="E427" s="40" t="s">
        <v>653</v>
      </c>
      <c r="F427" s="13"/>
      <c r="G427" s="41" t="s">
        <v>20</v>
      </c>
      <c r="H427" s="42">
        <v>79.099999999999994</v>
      </c>
      <c r="I427" s="42">
        <v>0.75</v>
      </c>
      <c r="J427" s="48">
        <v>46</v>
      </c>
      <c r="K427" s="48"/>
      <c r="L427" s="40" t="s">
        <v>1392</v>
      </c>
      <c r="M427" s="9" t="str">
        <f t="shared" si="9"/>
        <v/>
      </c>
      <c r="N427" s="56"/>
    </row>
    <row r="428" spans="1:14" ht="16" x14ac:dyDescent="0.2">
      <c r="A428" s="68" t="s">
        <v>1391</v>
      </c>
      <c r="B428" s="43" t="s">
        <v>73</v>
      </c>
      <c r="C428" s="40" t="s">
        <v>1390</v>
      </c>
      <c r="D428" s="40" t="s">
        <v>15</v>
      </c>
      <c r="E428" s="40" t="s">
        <v>496</v>
      </c>
      <c r="F428" s="13"/>
      <c r="G428" s="41" t="s">
        <v>20</v>
      </c>
      <c r="H428" s="42">
        <v>72.05</v>
      </c>
      <c r="I428" s="42">
        <v>0.75</v>
      </c>
      <c r="J428" s="48">
        <v>310</v>
      </c>
      <c r="K428" s="48"/>
      <c r="L428" s="40" t="s">
        <v>1389</v>
      </c>
      <c r="M428" s="9" t="str">
        <f t="shared" si="9"/>
        <v/>
      </c>
      <c r="N428" s="56"/>
    </row>
    <row r="429" spans="1:14" ht="16" x14ac:dyDescent="0.2">
      <c r="A429" s="68" t="s">
        <v>1388</v>
      </c>
      <c r="B429" s="43" t="s">
        <v>74</v>
      </c>
      <c r="C429" s="40" t="s">
        <v>1381</v>
      </c>
      <c r="D429" s="40" t="s">
        <v>15</v>
      </c>
      <c r="E429" s="40" t="s">
        <v>503</v>
      </c>
      <c r="F429" s="13" t="s">
        <v>246</v>
      </c>
      <c r="G429" s="41" t="s">
        <v>20</v>
      </c>
      <c r="H429" s="42">
        <v>149</v>
      </c>
      <c r="I429" s="42">
        <v>0.75</v>
      </c>
      <c r="J429" s="48">
        <v>115</v>
      </c>
      <c r="K429" s="48"/>
      <c r="L429" s="40" t="s">
        <v>1387</v>
      </c>
      <c r="M429" s="9" t="str">
        <f t="shared" si="9"/>
        <v/>
      </c>
      <c r="N429" s="56"/>
    </row>
    <row r="430" spans="1:14" ht="16" x14ac:dyDescent="0.2">
      <c r="A430" s="68" t="s">
        <v>1386</v>
      </c>
      <c r="B430" s="43" t="s">
        <v>74</v>
      </c>
      <c r="C430" s="40" t="s">
        <v>1381</v>
      </c>
      <c r="D430" s="40" t="s">
        <v>15</v>
      </c>
      <c r="E430" s="40" t="s">
        <v>500</v>
      </c>
      <c r="F430" s="13" t="s">
        <v>246</v>
      </c>
      <c r="G430" s="41" t="s">
        <v>20</v>
      </c>
      <c r="H430" s="42">
        <v>119.4</v>
      </c>
      <c r="I430" s="42">
        <v>0.75</v>
      </c>
      <c r="J430" s="48">
        <v>7</v>
      </c>
      <c r="K430" s="48"/>
      <c r="L430" s="40" t="s">
        <v>1385</v>
      </c>
      <c r="M430" s="9" t="str">
        <f t="shared" si="9"/>
        <v/>
      </c>
      <c r="N430" s="56"/>
    </row>
    <row r="431" spans="1:14" ht="16" x14ac:dyDescent="0.2">
      <c r="A431" s="68" t="s">
        <v>1384</v>
      </c>
      <c r="B431" s="43" t="s">
        <v>74</v>
      </c>
      <c r="C431" s="40" t="s">
        <v>1381</v>
      </c>
      <c r="D431" s="40" t="s">
        <v>15</v>
      </c>
      <c r="E431" s="40" t="s">
        <v>506</v>
      </c>
      <c r="F431" s="13" t="s">
        <v>246</v>
      </c>
      <c r="G431" s="41" t="s">
        <v>20</v>
      </c>
      <c r="H431" s="42">
        <v>95.9</v>
      </c>
      <c r="I431" s="42">
        <v>0.75</v>
      </c>
      <c r="J431" s="48">
        <v>231</v>
      </c>
      <c r="K431" s="48"/>
      <c r="L431" s="40" t="s">
        <v>1383</v>
      </c>
      <c r="M431" s="9" t="str">
        <f t="shared" si="9"/>
        <v/>
      </c>
      <c r="N431" s="56"/>
    </row>
    <row r="432" spans="1:14" ht="16" x14ac:dyDescent="0.2">
      <c r="A432" s="68" t="s">
        <v>1382</v>
      </c>
      <c r="B432" s="43" t="s">
        <v>74</v>
      </c>
      <c r="C432" s="40" t="s">
        <v>1381</v>
      </c>
      <c r="D432" s="40" t="s">
        <v>15</v>
      </c>
      <c r="E432" s="40" t="s">
        <v>496</v>
      </c>
      <c r="F432" s="13" t="s">
        <v>246</v>
      </c>
      <c r="G432" s="41" t="s">
        <v>20</v>
      </c>
      <c r="H432" s="42">
        <v>73.45</v>
      </c>
      <c r="I432" s="42">
        <v>0.75</v>
      </c>
      <c r="J432" s="48">
        <v>135</v>
      </c>
      <c r="K432" s="48"/>
      <c r="L432" s="40" t="s">
        <v>1380</v>
      </c>
      <c r="M432" s="9" t="str">
        <f t="shared" si="9"/>
        <v/>
      </c>
      <c r="N432" s="56"/>
    </row>
    <row r="433" spans="1:14" ht="16" x14ac:dyDescent="0.2">
      <c r="A433" s="68" t="s">
        <v>1379</v>
      </c>
      <c r="B433" s="43" t="s">
        <v>75</v>
      </c>
      <c r="C433" s="40" t="s">
        <v>1372</v>
      </c>
      <c r="D433" s="40" t="s">
        <v>15</v>
      </c>
      <c r="E433" s="40" t="s">
        <v>503</v>
      </c>
      <c r="F433" s="13" t="s">
        <v>246</v>
      </c>
      <c r="G433" s="41" t="s">
        <v>20</v>
      </c>
      <c r="H433" s="42">
        <v>166.25</v>
      </c>
      <c r="I433" s="42">
        <v>1.5</v>
      </c>
      <c r="J433" s="48">
        <v>59</v>
      </c>
      <c r="K433" s="48"/>
      <c r="L433" s="40" t="s">
        <v>1378</v>
      </c>
      <c r="M433" s="9" t="str">
        <f t="shared" si="9"/>
        <v/>
      </c>
      <c r="N433" s="56"/>
    </row>
    <row r="434" spans="1:14" ht="16" x14ac:dyDescent="0.2">
      <c r="A434" s="68" t="s">
        <v>1377</v>
      </c>
      <c r="B434" s="43" t="s">
        <v>75</v>
      </c>
      <c r="C434" s="40" t="s">
        <v>1372</v>
      </c>
      <c r="D434" s="40" t="s">
        <v>15</v>
      </c>
      <c r="E434" s="40" t="s">
        <v>500</v>
      </c>
      <c r="F434" s="13" t="s">
        <v>246</v>
      </c>
      <c r="G434" s="41" t="s">
        <v>20</v>
      </c>
      <c r="H434" s="42">
        <v>135.15</v>
      </c>
      <c r="I434" s="42">
        <v>1.5</v>
      </c>
      <c r="J434" s="48">
        <v>292</v>
      </c>
      <c r="K434" s="48"/>
      <c r="L434" s="40" t="s">
        <v>1376</v>
      </c>
      <c r="M434" s="9" t="str">
        <f t="shared" si="9"/>
        <v/>
      </c>
      <c r="N434" s="56"/>
    </row>
    <row r="435" spans="1:14" ht="16" x14ac:dyDescent="0.2">
      <c r="A435" s="68" t="s">
        <v>1375</v>
      </c>
      <c r="B435" s="43" t="s">
        <v>75</v>
      </c>
      <c r="C435" s="40" t="s">
        <v>1372</v>
      </c>
      <c r="D435" s="40" t="s">
        <v>15</v>
      </c>
      <c r="E435" s="40" t="s">
        <v>506</v>
      </c>
      <c r="F435" s="13" t="s">
        <v>246</v>
      </c>
      <c r="G435" s="41" t="s">
        <v>20</v>
      </c>
      <c r="H435" s="42">
        <v>107.8</v>
      </c>
      <c r="I435" s="42">
        <v>1.5</v>
      </c>
      <c r="J435" s="48">
        <v>353</v>
      </c>
      <c r="K435" s="48"/>
      <c r="L435" s="40" t="s">
        <v>1374</v>
      </c>
      <c r="M435" s="9" t="str">
        <f t="shared" si="9"/>
        <v/>
      </c>
      <c r="N435" s="56"/>
    </row>
    <row r="436" spans="1:14" ht="16" x14ac:dyDescent="0.2">
      <c r="A436" s="68" t="s">
        <v>2219</v>
      </c>
      <c r="B436" s="43" t="s">
        <v>75</v>
      </c>
      <c r="C436" s="40" t="s">
        <v>1372</v>
      </c>
      <c r="D436" s="40" t="s">
        <v>15</v>
      </c>
      <c r="E436" s="40" t="s">
        <v>496</v>
      </c>
      <c r="F436" s="13"/>
      <c r="G436" s="41" t="s">
        <v>20</v>
      </c>
      <c r="H436" s="42">
        <v>77.25</v>
      </c>
      <c r="I436" s="42">
        <v>1.5</v>
      </c>
      <c r="J436" s="48">
        <v>101</v>
      </c>
      <c r="K436" s="48"/>
      <c r="L436" s="40" t="s">
        <v>2245</v>
      </c>
      <c r="M436" s="9" t="str">
        <f t="shared" si="9"/>
        <v/>
      </c>
      <c r="N436" s="56"/>
    </row>
    <row r="437" spans="1:14" ht="16" x14ac:dyDescent="0.2">
      <c r="A437" s="68" t="s">
        <v>1373</v>
      </c>
      <c r="B437" s="43" t="s">
        <v>75</v>
      </c>
      <c r="C437" s="40" t="s">
        <v>1372</v>
      </c>
      <c r="D437" s="40" t="s">
        <v>15</v>
      </c>
      <c r="E437" s="40" t="s">
        <v>511</v>
      </c>
      <c r="F437" s="13" t="s">
        <v>246</v>
      </c>
      <c r="G437" s="41" t="s">
        <v>20</v>
      </c>
      <c r="H437" s="42">
        <v>59</v>
      </c>
      <c r="I437" s="42">
        <v>1.5</v>
      </c>
      <c r="J437" s="48">
        <v>2</v>
      </c>
      <c r="K437" s="48"/>
      <c r="L437" s="40" t="s">
        <v>1371</v>
      </c>
      <c r="M437" s="9" t="str">
        <f t="shared" si="9"/>
        <v/>
      </c>
      <c r="N437" s="56"/>
    </row>
    <row r="438" spans="1:14" ht="16" x14ac:dyDescent="0.2">
      <c r="A438" s="68" t="s">
        <v>2383</v>
      </c>
      <c r="B438" s="43" t="s">
        <v>2384</v>
      </c>
      <c r="C438" s="40" t="s">
        <v>2385</v>
      </c>
      <c r="D438" s="40" t="s">
        <v>2292</v>
      </c>
      <c r="E438" s="40" t="s">
        <v>496</v>
      </c>
      <c r="F438" s="13"/>
      <c r="G438" s="41" t="s">
        <v>16</v>
      </c>
      <c r="H438" s="42">
        <v>45.85</v>
      </c>
      <c r="I438" s="42"/>
      <c r="J438" s="48">
        <v>3</v>
      </c>
      <c r="K438" s="48"/>
      <c r="L438" s="40" t="s">
        <v>2386</v>
      </c>
      <c r="M438" s="9" t="str">
        <f t="shared" si="9"/>
        <v/>
      </c>
      <c r="N438" s="56"/>
    </row>
    <row r="439" spans="1:14" ht="16" x14ac:dyDescent="0.2">
      <c r="A439" s="68" t="s">
        <v>2389</v>
      </c>
      <c r="B439" s="43" t="s">
        <v>2387</v>
      </c>
      <c r="C439" s="40" t="s">
        <v>2388</v>
      </c>
      <c r="D439" s="40" t="s">
        <v>2292</v>
      </c>
      <c r="E439" s="40" t="s">
        <v>511</v>
      </c>
      <c r="F439" s="13"/>
      <c r="G439" s="41" t="s">
        <v>16</v>
      </c>
      <c r="H439" s="42">
        <v>34.9</v>
      </c>
      <c r="I439" s="42"/>
      <c r="J439" s="48">
        <v>1</v>
      </c>
      <c r="K439" s="48"/>
      <c r="L439" s="40" t="s">
        <v>2390</v>
      </c>
      <c r="M439" s="9" t="str">
        <f t="shared" si="9"/>
        <v/>
      </c>
      <c r="N439" s="56"/>
    </row>
    <row r="440" spans="1:14" ht="16" x14ac:dyDescent="0.2">
      <c r="A440" s="68" t="s">
        <v>1370</v>
      </c>
      <c r="B440" s="43" t="s">
        <v>383</v>
      </c>
      <c r="C440" s="40" t="s">
        <v>382</v>
      </c>
      <c r="D440" s="40" t="s">
        <v>357</v>
      </c>
      <c r="E440" s="40" t="s">
        <v>496</v>
      </c>
      <c r="F440" s="13"/>
      <c r="G440" s="41" t="s">
        <v>16</v>
      </c>
      <c r="H440" s="42">
        <v>63.9</v>
      </c>
      <c r="I440" s="42">
        <v>2.4500000000000002</v>
      </c>
      <c r="J440" s="48">
        <v>214</v>
      </c>
      <c r="K440" s="48"/>
      <c r="L440" s="40" t="s">
        <v>1369</v>
      </c>
      <c r="M440" s="9" t="str">
        <f t="shared" si="9"/>
        <v/>
      </c>
      <c r="N440" s="56"/>
    </row>
    <row r="441" spans="1:14" ht="16" x14ac:dyDescent="0.2">
      <c r="A441" s="68" t="s">
        <v>1368</v>
      </c>
      <c r="B441" s="43" t="s">
        <v>383</v>
      </c>
      <c r="C441" s="40" t="s">
        <v>382</v>
      </c>
      <c r="D441" s="40" t="s">
        <v>357</v>
      </c>
      <c r="E441" s="40" t="s">
        <v>511</v>
      </c>
      <c r="F441" s="13"/>
      <c r="G441" s="41" t="s">
        <v>16</v>
      </c>
      <c r="H441" s="42">
        <v>49.7</v>
      </c>
      <c r="I441" s="42">
        <v>2.4500000000000002</v>
      </c>
      <c r="J441" s="48">
        <v>189</v>
      </c>
      <c r="K441" s="48"/>
      <c r="L441" s="40" t="s">
        <v>1367</v>
      </c>
      <c r="M441" s="9" t="str">
        <f t="shared" si="9"/>
        <v/>
      </c>
      <c r="N441" s="56"/>
    </row>
    <row r="442" spans="1:14" ht="16" x14ac:dyDescent="0.2">
      <c r="A442" s="68" t="s">
        <v>384</v>
      </c>
      <c r="B442" s="43" t="s">
        <v>383</v>
      </c>
      <c r="C442" s="40" t="s">
        <v>382</v>
      </c>
      <c r="D442" s="40" t="s">
        <v>357</v>
      </c>
      <c r="E442" s="40" t="s">
        <v>260</v>
      </c>
      <c r="F442" s="13"/>
      <c r="G442" s="41" t="s">
        <v>16</v>
      </c>
      <c r="H442" s="42">
        <v>45</v>
      </c>
      <c r="I442" s="42">
        <v>2.4500000000000002</v>
      </c>
      <c r="J442" s="48">
        <v>500</v>
      </c>
      <c r="K442" s="48"/>
      <c r="L442" s="40" t="s">
        <v>381</v>
      </c>
      <c r="M442" s="9" t="str">
        <f t="shared" si="9"/>
        <v/>
      </c>
      <c r="N442" s="56"/>
    </row>
    <row r="443" spans="1:14" ht="16" x14ac:dyDescent="0.2">
      <c r="A443" s="68" t="s">
        <v>2220</v>
      </c>
      <c r="B443" s="43" t="s">
        <v>383</v>
      </c>
      <c r="C443" s="40" t="s">
        <v>382</v>
      </c>
      <c r="D443" s="40" t="s">
        <v>357</v>
      </c>
      <c r="E443" s="40" t="s">
        <v>2221</v>
      </c>
      <c r="F443" s="13"/>
      <c r="G443" s="41" t="s">
        <v>16</v>
      </c>
      <c r="H443" s="42">
        <v>8</v>
      </c>
      <c r="I443" s="42">
        <v>2.4500000000000002</v>
      </c>
      <c r="J443" s="48">
        <v>131</v>
      </c>
      <c r="K443" s="48"/>
      <c r="L443" s="40" t="s">
        <v>2246</v>
      </c>
      <c r="M443" s="9" t="str">
        <f t="shared" si="9"/>
        <v/>
      </c>
      <c r="N443" s="56"/>
    </row>
    <row r="444" spans="1:14" ht="16" x14ac:dyDescent="0.2">
      <c r="A444" s="68" t="s">
        <v>1366</v>
      </c>
      <c r="B444" s="43" t="s">
        <v>379</v>
      </c>
      <c r="C444" s="40" t="s">
        <v>378</v>
      </c>
      <c r="D444" s="40" t="s">
        <v>357</v>
      </c>
      <c r="E444" s="40" t="s">
        <v>496</v>
      </c>
      <c r="F444" s="13" t="s">
        <v>246</v>
      </c>
      <c r="G444" s="41" t="s">
        <v>16</v>
      </c>
      <c r="H444" s="42">
        <v>63.9</v>
      </c>
      <c r="I444" s="42">
        <v>1.05</v>
      </c>
      <c r="J444" s="48">
        <v>82</v>
      </c>
      <c r="K444" s="48"/>
      <c r="L444" s="40" t="s">
        <v>1365</v>
      </c>
      <c r="M444" s="9" t="str">
        <f t="shared" si="9"/>
        <v/>
      </c>
      <c r="N444" s="56"/>
    </row>
    <row r="445" spans="1:14" ht="16" x14ac:dyDescent="0.2">
      <c r="A445" s="68" t="s">
        <v>1364</v>
      </c>
      <c r="B445" s="43" t="s">
        <v>379</v>
      </c>
      <c r="C445" s="40" t="s">
        <v>378</v>
      </c>
      <c r="D445" s="40" t="s">
        <v>357</v>
      </c>
      <c r="E445" s="40" t="s">
        <v>511</v>
      </c>
      <c r="F445" s="13" t="s">
        <v>246</v>
      </c>
      <c r="G445" s="41" t="s">
        <v>16</v>
      </c>
      <c r="H445" s="42">
        <v>49.7</v>
      </c>
      <c r="I445" s="42">
        <v>1.05</v>
      </c>
      <c r="J445" s="48">
        <v>342</v>
      </c>
      <c r="K445" s="48"/>
      <c r="L445" s="40" t="s">
        <v>1363</v>
      </c>
      <c r="M445" s="9" t="str">
        <f t="shared" si="9"/>
        <v/>
      </c>
      <c r="N445" s="56"/>
    </row>
    <row r="446" spans="1:14" ht="16" x14ac:dyDescent="0.2">
      <c r="A446" s="68" t="s">
        <v>380</v>
      </c>
      <c r="B446" s="43" t="s">
        <v>379</v>
      </c>
      <c r="C446" s="40" t="s">
        <v>378</v>
      </c>
      <c r="D446" s="40" t="s">
        <v>357</v>
      </c>
      <c r="E446" s="40" t="s">
        <v>260</v>
      </c>
      <c r="F446" s="13"/>
      <c r="G446" s="41" t="s">
        <v>16</v>
      </c>
      <c r="H446" s="42">
        <v>45</v>
      </c>
      <c r="I446" s="42">
        <v>1.05</v>
      </c>
      <c r="J446" s="48">
        <v>37</v>
      </c>
      <c r="K446" s="48"/>
      <c r="L446" s="40" t="s">
        <v>377</v>
      </c>
      <c r="M446" s="9" t="str">
        <f t="shared" si="9"/>
        <v/>
      </c>
      <c r="N446" s="56"/>
    </row>
    <row r="447" spans="1:14" ht="16" x14ac:dyDescent="0.2">
      <c r="A447" s="68" t="s">
        <v>1362</v>
      </c>
      <c r="B447" s="43" t="s">
        <v>375</v>
      </c>
      <c r="C447" s="40" t="s">
        <v>374</v>
      </c>
      <c r="D447" s="40" t="s">
        <v>357</v>
      </c>
      <c r="E447" s="40" t="s">
        <v>496</v>
      </c>
      <c r="F447" s="13" t="s">
        <v>246</v>
      </c>
      <c r="G447" s="41" t="s">
        <v>16</v>
      </c>
      <c r="H447" s="42">
        <v>63.9</v>
      </c>
      <c r="I447" s="42">
        <v>1.05</v>
      </c>
      <c r="J447" s="48">
        <v>108</v>
      </c>
      <c r="K447" s="48"/>
      <c r="L447" s="40" t="s">
        <v>1361</v>
      </c>
      <c r="M447" s="9" t="str">
        <f t="shared" si="9"/>
        <v/>
      </c>
      <c r="N447" s="56"/>
    </row>
    <row r="448" spans="1:14" ht="16" x14ac:dyDescent="0.2">
      <c r="A448" s="68" t="s">
        <v>1360</v>
      </c>
      <c r="B448" s="43" t="s">
        <v>375</v>
      </c>
      <c r="C448" s="40" t="s">
        <v>374</v>
      </c>
      <c r="D448" s="40" t="s">
        <v>357</v>
      </c>
      <c r="E448" s="40" t="s">
        <v>511</v>
      </c>
      <c r="F448" s="13" t="s">
        <v>246</v>
      </c>
      <c r="G448" s="41" t="s">
        <v>16</v>
      </c>
      <c r="H448" s="42">
        <v>49.7</v>
      </c>
      <c r="I448" s="42">
        <v>1.05</v>
      </c>
      <c r="J448" s="48">
        <v>401</v>
      </c>
      <c r="K448" s="48"/>
      <c r="L448" s="40" t="s">
        <v>1359</v>
      </c>
      <c r="M448" s="9" t="str">
        <f t="shared" si="9"/>
        <v/>
      </c>
      <c r="N448" s="56"/>
    </row>
    <row r="449" spans="1:14" ht="16" x14ac:dyDescent="0.2">
      <c r="A449" s="68" t="s">
        <v>376</v>
      </c>
      <c r="B449" s="43" t="s">
        <v>375</v>
      </c>
      <c r="C449" s="40" t="s">
        <v>374</v>
      </c>
      <c r="D449" s="40" t="s">
        <v>357</v>
      </c>
      <c r="E449" s="40" t="s">
        <v>260</v>
      </c>
      <c r="F449" s="13"/>
      <c r="G449" s="41" t="s">
        <v>16</v>
      </c>
      <c r="H449" s="42">
        <v>45</v>
      </c>
      <c r="I449" s="42">
        <v>1.05</v>
      </c>
      <c r="J449" s="48">
        <v>24</v>
      </c>
      <c r="K449" s="48"/>
      <c r="L449" s="40" t="s">
        <v>373</v>
      </c>
      <c r="M449" s="9" t="str">
        <f t="shared" si="9"/>
        <v/>
      </c>
      <c r="N449" s="56"/>
    </row>
    <row r="450" spans="1:14" ht="16" x14ac:dyDescent="0.2">
      <c r="A450" s="68" t="s">
        <v>1358</v>
      </c>
      <c r="B450" s="43" t="s">
        <v>371</v>
      </c>
      <c r="C450" s="40" t="s">
        <v>370</v>
      </c>
      <c r="D450" s="40" t="s">
        <v>357</v>
      </c>
      <c r="E450" s="40" t="s">
        <v>496</v>
      </c>
      <c r="F450" s="13" t="s">
        <v>246</v>
      </c>
      <c r="G450" s="41" t="s">
        <v>16</v>
      </c>
      <c r="H450" s="42">
        <v>63.9</v>
      </c>
      <c r="I450" s="42">
        <v>1.05</v>
      </c>
      <c r="J450" s="48">
        <v>43</v>
      </c>
      <c r="K450" s="48"/>
      <c r="L450" s="40" t="s">
        <v>1357</v>
      </c>
      <c r="M450" s="9" t="str">
        <f t="shared" si="9"/>
        <v/>
      </c>
      <c r="N450" s="56"/>
    </row>
    <row r="451" spans="1:14" ht="16" x14ac:dyDescent="0.2">
      <c r="A451" s="68" t="s">
        <v>1356</v>
      </c>
      <c r="B451" s="43" t="s">
        <v>371</v>
      </c>
      <c r="C451" s="40" t="s">
        <v>370</v>
      </c>
      <c r="D451" s="40" t="s">
        <v>357</v>
      </c>
      <c r="E451" s="40" t="s">
        <v>511</v>
      </c>
      <c r="F451" s="13" t="s">
        <v>246</v>
      </c>
      <c r="G451" s="41" t="s">
        <v>16</v>
      </c>
      <c r="H451" s="42">
        <v>49.7</v>
      </c>
      <c r="I451" s="42">
        <v>1.05</v>
      </c>
      <c r="J451" s="48">
        <v>246</v>
      </c>
      <c r="K451" s="48"/>
      <c r="L451" s="40" t="s">
        <v>1355</v>
      </c>
      <c r="M451" s="9" t="str">
        <f t="shared" si="9"/>
        <v/>
      </c>
      <c r="N451" s="56"/>
    </row>
    <row r="452" spans="1:14" ht="16" x14ac:dyDescent="0.2">
      <c r="A452" s="68" t="s">
        <v>372</v>
      </c>
      <c r="B452" s="43" t="s">
        <v>371</v>
      </c>
      <c r="C452" s="40" t="s">
        <v>370</v>
      </c>
      <c r="D452" s="40" t="s">
        <v>357</v>
      </c>
      <c r="E452" s="40" t="s">
        <v>260</v>
      </c>
      <c r="F452" s="13"/>
      <c r="G452" s="41" t="s">
        <v>16</v>
      </c>
      <c r="H452" s="42">
        <v>45</v>
      </c>
      <c r="I452" s="42">
        <v>1.05</v>
      </c>
      <c r="J452" s="48">
        <v>58</v>
      </c>
      <c r="K452" s="48"/>
      <c r="L452" s="40" t="s">
        <v>369</v>
      </c>
      <c r="M452" s="9" t="str">
        <f t="shared" si="9"/>
        <v/>
      </c>
      <c r="N452" s="56"/>
    </row>
    <row r="453" spans="1:14" ht="16" x14ac:dyDescent="0.2">
      <c r="A453" s="68" t="s">
        <v>1354</v>
      </c>
      <c r="B453" s="43" t="s">
        <v>1351</v>
      </c>
      <c r="C453" s="40" t="s">
        <v>1350</v>
      </c>
      <c r="D453" s="40" t="s">
        <v>357</v>
      </c>
      <c r="E453" s="40" t="s">
        <v>496</v>
      </c>
      <c r="F453" s="13"/>
      <c r="G453" s="41" t="s">
        <v>16</v>
      </c>
      <c r="H453" s="42">
        <v>63.9</v>
      </c>
      <c r="I453" s="42">
        <v>2.2999999999999998</v>
      </c>
      <c r="J453" s="48">
        <v>237</v>
      </c>
      <c r="K453" s="48"/>
      <c r="L453" s="40" t="s">
        <v>1353</v>
      </c>
      <c r="M453" s="9" t="str">
        <f t="shared" si="9"/>
        <v/>
      </c>
      <c r="N453" s="56"/>
    </row>
    <row r="454" spans="1:14" ht="16" x14ac:dyDescent="0.2">
      <c r="A454" s="68" t="s">
        <v>1352</v>
      </c>
      <c r="B454" s="43" t="s">
        <v>1351</v>
      </c>
      <c r="C454" s="40" t="s">
        <v>1350</v>
      </c>
      <c r="D454" s="40" t="s">
        <v>357</v>
      </c>
      <c r="E454" s="40" t="s">
        <v>511</v>
      </c>
      <c r="F454" s="13"/>
      <c r="G454" s="41" t="s">
        <v>16</v>
      </c>
      <c r="H454" s="42">
        <v>49.7</v>
      </c>
      <c r="I454" s="42">
        <v>2.2999999999999998</v>
      </c>
      <c r="J454" s="48">
        <v>341</v>
      </c>
      <c r="K454" s="48"/>
      <c r="L454" s="40" t="s">
        <v>1349</v>
      </c>
      <c r="M454" s="9" t="str">
        <f t="shared" si="9"/>
        <v/>
      </c>
      <c r="N454" s="56"/>
    </row>
    <row r="455" spans="1:14" ht="16" x14ac:dyDescent="0.2">
      <c r="A455" s="68" t="s">
        <v>1348</v>
      </c>
      <c r="B455" s="43" t="s">
        <v>367</v>
      </c>
      <c r="C455" s="40" t="s">
        <v>366</v>
      </c>
      <c r="D455" s="40" t="s">
        <v>357</v>
      </c>
      <c r="E455" s="40" t="s">
        <v>496</v>
      </c>
      <c r="F455" s="13"/>
      <c r="G455" s="41" t="s">
        <v>16</v>
      </c>
      <c r="H455" s="42">
        <v>63.9</v>
      </c>
      <c r="I455" s="42">
        <v>2.4500000000000002</v>
      </c>
      <c r="J455" s="48">
        <v>71</v>
      </c>
      <c r="K455" s="48"/>
      <c r="L455" s="40" t="s">
        <v>1347</v>
      </c>
      <c r="M455" s="9" t="str">
        <f t="shared" si="9"/>
        <v/>
      </c>
      <c r="N455" s="56"/>
    </row>
    <row r="456" spans="1:14" ht="16" x14ac:dyDescent="0.2">
      <c r="A456" s="68" t="s">
        <v>1346</v>
      </c>
      <c r="B456" s="43" t="s">
        <v>367</v>
      </c>
      <c r="C456" s="40" t="s">
        <v>366</v>
      </c>
      <c r="D456" s="40" t="s">
        <v>357</v>
      </c>
      <c r="E456" s="40" t="s">
        <v>511</v>
      </c>
      <c r="F456" s="13"/>
      <c r="G456" s="41" t="s">
        <v>16</v>
      </c>
      <c r="H456" s="42">
        <v>49.7</v>
      </c>
      <c r="I456" s="42">
        <v>2.4500000000000002</v>
      </c>
      <c r="J456" s="48">
        <v>37</v>
      </c>
      <c r="K456" s="48"/>
      <c r="L456" s="40" t="s">
        <v>1345</v>
      </c>
      <c r="M456" s="9" t="str">
        <f t="shared" si="9"/>
        <v/>
      </c>
      <c r="N456" s="56"/>
    </row>
    <row r="457" spans="1:14" ht="16" x14ac:dyDescent="0.2">
      <c r="A457" s="68" t="s">
        <v>368</v>
      </c>
      <c r="B457" s="43" t="s">
        <v>367</v>
      </c>
      <c r="C457" s="40" t="s">
        <v>366</v>
      </c>
      <c r="D457" s="40" t="s">
        <v>357</v>
      </c>
      <c r="E457" s="40" t="s">
        <v>260</v>
      </c>
      <c r="F457" s="13"/>
      <c r="G457" s="41" t="s">
        <v>16</v>
      </c>
      <c r="H457" s="42">
        <v>45</v>
      </c>
      <c r="I457" s="42">
        <v>2.4500000000000002</v>
      </c>
      <c r="J457" s="48">
        <v>500</v>
      </c>
      <c r="K457" s="48"/>
      <c r="L457" s="40" t="s">
        <v>365</v>
      </c>
      <c r="M457" s="9" t="str">
        <f t="shared" si="9"/>
        <v/>
      </c>
      <c r="N457" s="56"/>
    </row>
    <row r="458" spans="1:14" ht="16" x14ac:dyDescent="0.2">
      <c r="A458" s="68" t="s">
        <v>2222</v>
      </c>
      <c r="B458" s="43" t="s">
        <v>367</v>
      </c>
      <c r="C458" s="40" t="s">
        <v>366</v>
      </c>
      <c r="D458" s="40" t="s">
        <v>357</v>
      </c>
      <c r="E458" s="40" t="s">
        <v>2221</v>
      </c>
      <c r="F458" s="13"/>
      <c r="G458" s="41" t="s">
        <v>16</v>
      </c>
      <c r="H458" s="42">
        <v>8</v>
      </c>
      <c r="I458" s="42">
        <v>2.4500000000000002</v>
      </c>
      <c r="J458" s="48">
        <v>500</v>
      </c>
      <c r="K458" s="48"/>
      <c r="L458" s="40" t="s">
        <v>2247</v>
      </c>
      <c r="M458" s="9" t="str">
        <f t="shared" si="9"/>
        <v/>
      </c>
      <c r="N458" s="56"/>
    </row>
    <row r="459" spans="1:14" ht="16" x14ac:dyDescent="0.2">
      <c r="A459" s="68" t="s">
        <v>1344</v>
      </c>
      <c r="B459" s="43" t="s">
        <v>363</v>
      </c>
      <c r="C459" s="40" t="s">
        <v>362</v>
      </c>
      <c r="D459" s="40" t="s">
        <v>357</v>
      </c>
      <c r="E459" s="40" t="s">
        <v>496</v>
      </c>
      <c r="F459" s="13"/>
      <c r="G459" s="41" t="s">
        <v>16</v>
      </c>
      <c r="H459" s="42">
        <v>63.9</v>
      </c>
      <c r="I459" s="42">
        <v>2.25</v>
      </c>
      <c r="J459" s="48">
        <v>225</v>
      </c>
      <c r="K459" s="48"/>
      <c r="L459" s="40" t="s">
        <v>1343</v>
      </c>
      <c r="M459" s="9" t="str">
        <f t="shared" si="9"/>
        <v/>
      </c>
      <c r="N459" s="56"/>
    </row>
    <row r="460" spans="1:14" ht="16" x14ac:dyDescent="0.2">
      <c r="A460" s="68" t="s">
        <v>1342</v>
      </c>
      <c r="B460" s="43" t="s">
        <v>363</v>
      </c>
      <c r="C460" s="40" t="s">
        <v>362</v>
      </c>
      <c r="D460" s="40" t="s">
        <v>357</v>
      </c>
      <c r="E460" s="40" t="s">
        <v>511</v>
      </c>
      <c r="F460" s="13"/>
      <c r="G460" s="41" t="s">
        <v>16</v>
      </c>
      <c r="H460" s="42">
        <v>49.7</v>
      </c>
      <c r="I460" s="42">
        <v>2.25</v>
      </c>
      <c r="J460" s="48">
        <v>455</v>
      </c>
      <c r="K460" s="48"/>
      <c r="L460" s="40" t="s">
        <v>1341</v>
      </c>
      <c r="M460" s="9" t="str">
        <f t="shared" si="9"/>
        <v/>
      </c>
      <c r="N460" s="56"/>
    </row>
    <row r="461" spans="1:14" ht="16" x14ac:dyDescent="0.2">
      <c r="A461" s="68" t="s">
        <v>364</v>
      </c>
      <c r="B461" s="43" t="s">
        <v>363</v>
      </c>
      <c r="C461" s="40" t="s">
        <v>362</v>
      </c>
      <c r="D461" s="40" t="s">
        <v>357</v>
      </c>
      <c r="E461" s="40" t="s">
        <v>260</v>
      </c>
      <c r="F461" s="13"/>
      <c r="G461" s="41" t="s">
        <v>16</v>
      </c>
      <c r="H461" s="42">
        <v>45</v>
      </c>
      <c r="I461" s="42">
        <v>2.25</v>
      </c>
      <c r="J461" s="48">
        <v>500</v>
      </c>
      <c r="K461" s="48"/>
      <c r="L461" s="40" t="s">
        <v>361</v>
      </c>
      <c r="M461" s="9" t="str">
        <f t="shared" si="9"/>
        <v/>
      </c>
      <c r="N461" s="56"/>
    </row>
    <row r="462" spans="1:14" ht="16" x14ac:dyDescent="0.2">
      <c r="A462" s="68" t="s">
        <v>2223</v>
      </c>
      <c r="B462" s="43" t="s">
        <v>363</v>
      </c>
      <c r="C462" s="40" t="s">
        <v>362</v>
      </c>
      <c r="D462" s="40" t="s">
        <v>357</v>
      </c>
      <c r="E462" s="40" t="s">
        <v>2221</v>
      </c>
      <c r="F462" s="13"/>
      <c r="G462" s="41" t="s">
        <v>16</v>
      </c>
      <c r="H462" s="42">
        <v>8</v>
      </c>
      <c r="I462" s="42">
        <v>2.25</v>
      </c>
      <c r="J462" s="48">
        <v>202</v>
      </c>
      <c r="K462" s="48"/>
      <c r="L462" s="40" t="s">
        <v>2248</v>
      </c>
      <c r="M462" s="9" t="str">
        <f t="shared" si="9"/>
        <v/>
      </c>
      <c r="N462" s="56"/>
    </row>
    <row r="463" spans="1:14" ht="16" x14ac:dyDescent="0.2">
      <c r="A463" s="68" t="s">
        <v>1340</v>
      </c>
      <c r="B463" s="43" t="s">
        <v>359</v>
      </c>
      <c r="C463" s="40" t="s">
        <v>358</v>
      </c>
      <c r="D463" s="40" t="s">
        <v>357</v>
      </c>
      <c r="E463" s="40" t="s">
        <v>496</v>
      </c>
      <c r="F463" s="13" t="s">
        <v>246</v>
      </c>
      <c r="G463" s="41" t="s">
        <v>16</v>
      </c>
      <c r="H463" s="42">
        <v>63.9</v>
      </c>
      <c r="I463" s="42">
        <v>1</v>
      </c>
      <c r="J463" s="48">
        <v>257</v>
      </c>
      <c r="K463" s="48"/>
      <c r="L463" s="40" t="s">
        <v>1339</v>
      </c>
      <c r="M463" s="9" t="str">
        <f t="shared" si="9"/>
        <v/>
      </c>
      <c r="N463" s="56"/>
    </row>
    <row r="464" spans="1:14" ht="16" x14ac:dyDescent="0.2">
      <c r="A464" s="68" t="s">
        <v>1338</v>
      </c>
      <c r="B464" s="43" t="s">
        <v>359</v>
      </c>
      <c r="C464" s="40" t="s">
        <v>358</v>
      </c>
      <c r="D464" s="40" t="s">
        <v>357</v>
      </c>
      <c r="E464" s="40" t="s">
        <v>511</v>
      </c>
      <c r="F464" s="13" t="s">
        <v>246</v>
      </c>
      <c r="G464" s="41" t="s">
        <v>16</v>
      </c>
      <c r="H464" s="42">
        <v>49.7</v>
      </c>
      <c r="I464" s="42">
        <v>1</v>
      </c>
      <c r="J464" s="48">
        <v>7</v>
      </c>
      <c r="K464" s="48"/>
      <c r="L464" s="40" t="s">
        <v>1337</v>
      </c>
      <c r="M464" s="9" t="str">
        <f t="shared" si="9"/>
        <v/>
      </c>
      <c r="N464" s="56"/>
    </row>
    <row r="465" spans="1:14" ht="16" x14ac:dyDescent="0.2">
      <c r="A465" s="68" t="s">
        <v>360</v>
      </c>
      <c r="B465" s="43" t="s">
        <v>359</v>
      </c>
      <c r="C465" s="40" t="s">
        <v>358</v>
      </c>
      <c r="D465" s="40" t="s">
        <v>357</v>
      </c>
      <c r="E465" s="40" t="s">
        <v>260</v>
      </c>
      <c r="F465" s="13"/>
      <c r="G465" s="41" t="s">
        <v>16</v>
      </c>
      <c r="H465" s="42">
        <v>45</v>
      </c>
      <c r="I465" s="42">
        <v>1</v>
      </c>
      <c r="J465" s="48">
        <v>67</v>
      </c>
      <c r="K465" s="48"/>
      <c r="L465" s="40" t="s">
        <v>356</v>
      </c>
      <c r="M465" s="9" t="str">
        <f t="shared" si="9"/>
        <v/>
      </c>
      <c r="N465" s="56"/>
    </row>
    <row r="466" spans="1:14" ht="16" x14ac:dyDescent="0.2">
      <c r="A466" s="68" t="s">
        <v>1336</v>
      </c>
      <c r="B466" s="43" t="s">
        <v>233</v>
      </c>
      <c r="C466" s="40" t="s">
        <v>1333</v>
      </c>
      <c r="D466" s="40" t="s">
        <v>357</v>
      </c>
      <c r="E466" s="40" t="s">
        <v>609</v>
      </c>
      <c r="F466" s="13" t="s">
        <v>246</v>
      </c>
      <c r="G466" s="41" t="s">
        <v>19</v>
      </c>
      <c r="H466" s="42">
        <v>94.1</v>
      </c>
      <c r="I466" s="42">
        <v>2.65</v>
      </c>
      <c r="J466" s="48">
        <v>500</v>
      </c>
      <c r="K466" s="48"/>
      <c r="L466" s="40" t="s">
        <v>1335</v>
      </c>
      <c r="M466" s="9" t="str">
        <f t="shared" si="9"/>
        <v/>
      </c>
      <c r="N466" s="56"/>
    </row>
    <row r="467" spans="1:14" ht="16" x14ac:dyDescent="0.2">
      <c r="A467" s="68" t="s">
        <v>1334</v>
      </c>
      <c r="B467" s="43" t="s">
        <v>233</v>
      </c>
      <c r="C467" s="40" t="s">
        <v>1333</v>
      </c>
      <c r="D467" s="40" t="s">
        <v>357</v>
      </c>
      <c r="E467" s="40" t="s">
        <v>496</v>
      </c>
      <c r="F467" s="13" t="s">
        <v>246</v>
      </c>
      <c r="G467" s="41" t="s">
        <v>19</v>
      </c>
      <c r="H467" s="42">
        <v>74.05</v>
      </c>
      <c r="I467" s="42">
        <v>2.65</v>
      </c>
      <c r="J467" s="48">
        <v>500</v>
      </c>
      <c r="K467" s="48"/>
      <c r="L467" s="40" t="s">
        <v>1332</v>
      </c>
      <c r="M467" s="9" t="str">
        <f t="shared" ref="M467:M514" si="10">IF(N467="","",H467-($M$7*H467))</f>
        <v/>
      </c>
      <c r="N467" s="56"/>
    </row>
    <row r="468" spans="1:14" ht="16" x14ac:dyDescent="0.2">
      <c r="A468" s="68" t="s">
        <v>1331</v>
      </c>
      <c r="B468" s="43" t="s">
        <v>76</v>
      </c>
      <c r="C468" s="40" t="s">
        <v>1326</v>
      </c>
      <c r="D468" s="40" t="s">
        <v>357</v>
      </c>
      <c r="E468" s="40" t="s">
        <v>1112</v>
      </c>
      <c r="F468" s="13" t="s">
        <v>246</v>
      </c>
      <c r="G468" s="41" t="s">
        <v>19</v>
      </c>
      <c r="H468" s="42">
        <v>155</v>
      </c>
      <c r="I468" s="42">
        <v>2.65</v>
      </c>
      <c r="J468" s="48">
        <v>188</v>
      </c>
      <c r="K468" s="48"/>
      <c r="L468" s="40" t="s">
        <v>1330</v>
      </c>
      <c r="M468" s="9" t="str">
        <f t="shared" si="10"/>
        <v/>
      </c>
      <c r="N468" s="56"/>
    </row>
    <row r="469" spans="1:14" ht="16" x14ac:dyDescent="0.2">
      <c r="A469" s="68" t="s">
        <v>1329</v>
      </c>
      <c r="B469" s="43" t="s">
        <v>76</v>
      </c>
      <c r="C469" s="40" t="s">
        <v>1326</v>
      </c>
      <c r="D469" s="40" t="s">
        <v>357</v>
      </c>
      <c r="E469" s="40" t="s">
        <v>609</v>
      </c>
      <c r="F469" s="13" t="s">
        <v>246</v>
      </c>
      <c r="G469" s="41" t="s">
        <v>19</v>
      </c>
      <c r="H469" s="42">
        <v>85</v>
      </c>
      <c r="I469" s="42">
        <v>2.65</v>
      </c>
      <c r="J469" s="48">
        <v>500</v>
      </c>
      <c r="K469" s="48"/>
      <c r="L469" s="40" t="s">
        <v>1328</v>
      </c>
      <c r="M469" s="9" t="str">
        <f t="shared" si="10"/>
        <v/>
      </c>
      <c r="N469" s="56"/>
    </row>
    <row r="470" spans="1:14" ht="16" x14ac:dyDescent="0.2">
      <c r="A470" s="68" t="s">
        <v>1327</v>
      </c>
      <c r="B470" s="43" t="s">
        <v>76</v>
      </c>
      <c r="C470" s="40" t="s">
        <v>1326</v>
      </c>
      <c r="D470" s="40" t="s">
        <v>357</v>
      </c>
      <c r="E470" s="40" t="s">
        <v>496</v>
      </c>
      <c r="F470" s="13" t="s">
        <v>246</v>
      </c>
      <c r="G470" s="41" t="s">
        <v>19</v>
      </c>
      <c r="H470" s="42">
        <v>72</v>
      </c>
      <c r="I470" s="42">
        <v>2.65</v>
      </c>
      <c r="J470" s="48">
        <v>500</v>
      </c>
      <c r="K470" s="48"/>
      <c r="L470" s="40" t="s">
        <v>1325</v>
      </c>
      <c r="M470" s="9" t="str">
        <f t="shared" si="10"/>
        <v/>
      </c>
      <c r="N470" s="56"/>
    </row>
    <row r="471" spans="1:14" ht="16" x14ac:dyDescent="0.2">
      <c r="A471" s="68" t="s">
        <v>1324</v>
      </c>
      <c r="B471" s="43" t="s">
        <v>1321</v>
      </c>
      <c r="C471" s="40" t="s">
        <v>1320</v>
      </c>
      <c r="D471" s="40" t="s">
        <v>357</v>
      </c>
      <c r="E471" s="40" t="s">
        <v>1317</v>
      </c>
      <c r="F471" s="13"/>
      <c r="G471" s="41" t="s">
        <v>19</v>
      </c>
      <c r="H471" s="42">
        <v>132</v>
      </c>
      <c r="I471" s="42">
        <v>1.4</v>
      </c>
      <c r="J471" s="48">
        <v>21</v>
      </c>
      <c r="K471" s="48"/>
      <c r="L471" s="40" t="s">
        <v>1323</v>
      </c>
      <c r="M471" s="9" t="str">
        <f t="shared" si="10"/>
        <v/>
      </c>
      <c r="N471" s="56"/>
    </row>
    <row r="472" spans="1:14" ht="16" x14ac:dyDescent="0.2">
      <c r="A472" s="68" t="s">
        <v>1322</v>
      </c>
      <c r="B472" s="43" t="s">
        <v>1321</v>
      </c>
      <c r="C472" s="40" t="s">
        <v>1320</v>
      </c>
      <c r="D472" s="40" t="s">
        <v>357</v>
      </c>
      <c r="E472" s="40" t="s">
        <v>496</v>
      </c>
      <c r="F472" s="13" t="s">
        <v>246</v>
      </c>
      <c r="G472" s="41" t="s">
        <v>19</v>
      </c>
      <c r="H472" s="42">
        <v>74.05</v>
      </c>
      <c r="I472" s="42">
        <v>1.4</v>
      </c>
      <c r="J472" s="48">
        <v>246</v>
      </c>
      <c r="K472" s="48"/>
      <c r="L472" s="40" t="s">
        <v>1319</v>
      </c>
      <c r="M472" s="9" t="str">
        <f t="shared" si="10"/>
        <v/>
      </c>
      <c r="N472" s="56"/>
    </row>
    <row r="473" spans="1:14" ht="16" x14ac:dyDescent="0.2">
      <c r="A473" s="68" t="s">
        <v>1318</v>
      </c>
      <c r="B473" s="43" t="s">
        <v>234</v>
      </c>
      <c r="C473" s="40" t="s">
        <v>1310</v>
      </c>
      <c r="D473" s="40" t="s">
        <v>357</v>
      </c>
      <c r="E473" s="40" t="s">
        <v>1317</v>
      </c>
      <c r="F473" s="13" t="s">
        <v>246</v>
      </c>
      <c r="G473" s="41" t="s">
        <v>19</v>
      </c>
      <c r="H473" s="42">
        <v>132</v>
      </c>
      <c r="I473" s="42">
        <v>1.4</v>
      </c>
      <c r="J473" s="48">
        <v>355</v>
      </c>
      <c r="K473" s="48"/>
      <c r="L473" s="40" t="s">
        <v>1316</v>
      </c>
      <c r="M473" s="9" t="str">
        <f t="shared" si="10"/>
        <v/>
      </c>
      <c r="N473" s="56"/>
    </row>
    <row r="474" spans="1:14" ht="16" x14ac:dyDescent="0.2">
      <c r="A474" s="68" t="s">
        <v>1315</v>
      </c>
      <c r="B474" s="43" t="s">
        <v>234</v>
      </c>
      <c r="C474" s="40" t="s">
        <v>1310</v>
      </c>
      <c r="D474" s="40" t="s">
        <v>357</v>
      </c>
      <c r="E474" s="40" t="s">
        <v>609</v>
      </c>
      <c r="F474" s="13" t="s">
        <v>246</v>
      </c>
      <c r="G474" s="41" t="s">
        <v>19</v>
      </c>
      <c r="H474" s="42">
        <v>94.1</v>
      </c>
      <c r="I474" s="42">
        <v>1.4</v>
      </c>
      <c r="J474" s="48">
        <v>184</v>
      </c>
      <c r="K474" s="48"/>
      <c r="L474" s="40" t="s">
        <v>1314</v>
      </c>
      <c r="M474" s="9" t="str">
        <f t="shared" si="10"/>
        <v/>
      </c>
      <c r="N474" s="56"/>
    </row>
    <row r="475" spans="1:14" ht="16" x14ac:dyDescent="0.2">
      <c r="A475" s="68" t="s">
        <v>1313</v>
      </c>
      <c r="B475" s="43" t="s">
        <v>234</v>
      </c>
      <c r="C475" s="40" t="s">
        <v>1310</v>
      </c>
      <c r="D475" s="40" t="s">
        <v>357</v>
      </c>
      <c r="E475" s="40" t="s">
        <v>496</v>
      </c>
      <c r="F475" s="13" t="s">
        <v>246</v>
      </c>
      <c r="G475" s="41" t="s">
        <v>19</v>
      </c>
      <c r="H475" s="42">
        <v>74.05</v>
      </c>
      <c r="I475" s="42">
        <v>1.4</v>
      </c>
      <c r="J475" s="48">
        <v>500</v>
      </c>
      <c r="K475" s="48"/>
      <c r="L475" s="40" t="s">
        <v>1312</v>
      </c>
      <c r="M475" s="9" t="str">
        <f t="shared" si="10"/>
        <v/>
      </c>
      <c r="N475" s="56"/>
    </row>
    <row r="476" spans="1:14" ht="16" x14ac:dyDescent="0.2">
      <c r="A476" s="68" t="s">
        <v>1311</v>
      </c>
      <c r="B476" s="43" t="s">
        <v>234</v>
      </c>
      <c r="C476" s="40" t="s">
        <v>1310</v>
      </c>
      <c r="D476" s="40" t="s">
        <v>357</v>
      </c>
      <c r="E476" s="40" t="s">
        <v>511</v>
      </c>
      <c r="F476" s="13" t="s">
        <v>246</v>
      </c>
      <c r="G476" s="41" t="s">
        <v>19</v>
      </c>
      <c r="H476" s="42">
        <v>57.6</v>
      </c>
      <c r="I476" s="42">
        <v>1.4</v>
      </c>
      <c r="J476" s="48">
        <v>261</v>
      </c>
      <c r="K476" s="48"/>
      <c r="L476" s="40" t="s">
        <v>1309</v>
      </c>
      <c r="M476" s="9" t="str">
        <f t="shared" si="10"/>
        <v/>
      </c>
      <c r="N476" s="56"/>
    </row>
    <row r="477" spans="1:14" ht="16" x14ac:dyDescent="0.2">
      <c r="A477" s="68" t="s">
        <v>2358</v>
      </c>
      <c r="B477" s="43" t="s">
        <v>2356</v>
      </c>
      <c r="C477" s="40" t="s">
        <v>2357</v>
      </c>
      <c r="D477" s="40" t="s">
        <v>15</v>
      </c>
      <c r="E477" s="40" t="s">
        <v>496</v>
      </c>
      <c r="F477" s="13"/>
      <c r="G477" s="41" t="s">
        <v>16</v>
      </c>
      <c r="H477" s="42">
        <v>65</v>
      </c>
      <c r="I477" s="42"/>
      <c r="J477" s="48">
        <v>4</v>
      </c>
      <c r="K477" s="48"/>
      <c r="L477" s="40" t="s">
        <v>2359</v>
      </c>
      <c r="M477" s="9" t="str">
        <f t="shared" si="10"/>
        <v/>
      </c>
      <c r="N477" s="56"/>
    </row>
    <row r="478" spans="1:14" ht="16" x14ac:dyDescent="0.2">
      <c r="A478" s="68" t="s">
        <v>1308</v>
      </c>
      <c r="B478" s="43" t="s">
        <v>1303</v>
      </c>
      <c r="C478" s="40" t="s">
        <v>1302</v>
      </c>
      <c r="D478" s="40" t="s">
        <v>15</v>
      </c>
      <c r="E478" s="40" t="s">
        <v>523</v>
      </c>
      <c r="F478" s="50"/>
      <c r="G478" s="41" t="s">
        <v>17</v>
      </c>
      <c r="H478" s="42">
        <v>212</v>
      </c>
      <c r="I478" s="42">
        <v>2</v>
      </c>
      <c r="J478" s="48">
        <v>38</v>
      </c>
      <c r="K478" s="48"/>
      <c r="L478" s="40" t="s">
        <v>1307</v>
      </c>
      <c r="M478" s="9" t="str">
        <f t="shared" si="10"/>
        <v/>
      </c>
      <c r="N478" s="56"/>
    </row>
    <row r="479" spans="1:14" ht="16" x14ac:dyDescent="0.2">
      <c r="A479" s="68" t="s">
        <v>1306</v>
      </c>
      <c r="B479" s="43" t="s">
        <v>1303</v>
      </c>
      <c r="C479" s="40" t="s">
        <v>1302</v>
      </c>
      <c r="D479" s="40" t="s">
        <v>15</v>
      </c>
      <c r="E479" s="40" t="s">
        <v>505</v>
      </c>
      <c r="F479" s="13"/>
      <c r="G479" s="41" t="s">
        <v>17</v>
      </c>
      <c r="H479" s="42">
        <v>193.95</v>
      </c>
      <c r="I479" s="42">
        <v>2</v>
      </c>
      <c r="J479" s="48">
        <v>109</v>
      </c>
      <c r="K479" s="48"/>
      <c r="L479" s="40" t="s">
        <v>1305</v>
      </c>
      <c r="M479" s="9" t="str">
        <f t="shared" si="10"/>
        <v/>
      </c>
      <c r="N479" s="56"/>
    </row>
    <row r="480" spans="1:14" ht="16" x14ac:dyDescent="0.2">
      <c r="A480" s="68" t="s">
        <v>1304</v>
      </c>
      <c r="B480" s="43" t="s">
        <v>1303</v>
      </c>
      <c r="C480" s="40" t="s">
        <v>1302</v>
      </c>
      <c r="D480" s="40" t="s">
        <v>15</v>
      </c>
      <c r="E480" s="40" t="s">
        <v>496</v>
      </c>
      <c r="F480" s="13" t="s">
        <v>246</v>
      </c>
      <c r="G480" s="41" t="s">
        <v>17</v>
      </c>
      <c r="H480" s="42">
        <v>74</v>
      </c>
      <c r="I480" s="42">
        <v>2</v>
      </c>
      <c r="J480" s="48">
        <v>12</v>
      </c>
      <c r="K480" s="48"/>
      <c r="L480" s="40" t="s">
        <v>1301</v>
      </c>
      <c r="M480" s="9" t="str">
        <f t="shared" si="10"/>
        <v/>
      </c>
      <c r="N480" s="56"/>
    </row>
    <row r="481" spans="1:14" ht="16" x14ac:dyDescent="0.2">
      <c r="A481" s="68" t="s">
        <v>2441</v>
      </c>
      <c r="B481" s="43" t="s">
        <v>1303</v>
      </c>
      <c r="C481" s="40" t="s">
        <v>1302</v>
      </c>
      <c r="D481" s="40" t="s">
        <v>15</v>
      </c>
      <c r="E481" s="40" t="s">
        <v>243</v>
      </c>
      <c r="F481" s="13"/>
      <c r="G481" s="41" t="s">
        <v>17</v>
      </c>
      <c r="H481" s="42">
        <v>39.6</v>
      </c>
      <c r="I481" s="42">
        <v>2</v>
      </c>
      <c r="J481" s="48">
        <v>18</v>
      </c>
      <c r="K481" s="48"/>
      <c r="L481" s="40" t="s">
        <v>2442</v>
      </c>
      <c r="M481" s="9" t="str">
        <f t="shared" si="10"/>
        <v/>
      </c>
      <c r="N481" s="56"/>
    </row>
    <row r="482" spans="1:14" ht="16" x14ac:dyDescent="0.2">
      <c r="A482" s="68" t="s">
        <v>2224</v>
      </c>
      <c r="B482" s="43" t="s">
        <v>239</v>
      </c>
      <c r="C482" s="40" t="s">
        <v>1299</v>
      </c>
      <c r="D482" s="40" t="s">
        <v>15</v>
      </c>
      <c r="E482" s="40" t="s">
        <v>505</v>
      </c>
      <c r="F482" s="13"/>
      <c r="G482" s="41" t="s">
        <v>16</v>
      </c>
      <c r="H482" s="42">
        <v>195</v>
      </c>
      <c r="I482" s="42"/>
      <c r="J482" s="48">
        <v>48</v>
      </c>
      <c r="K482" s="48"/>
      <c r="L482" s="40" t="s">
        <v>2249</v>
      </c>
      <c r="M482" s="9" t="str">
        <f t="shared" si="10"/>
        <v/>
      </c>
      <c r="N482" s="56"/>
    </row>
    <row r="483" spans="1:14" ht="16" x14ac:dyDescent="0.2">
      <c r="A483" s="68" t="s">
        <v>2225</v>
      </c>
      <c r="B483" s="43" t="s">
        <v>239</v>
      </c>
      <c r="C483" s="40" t="s">
        <v>1299</v>
      </c>
      <c r="D483" s="40" t="s">
        <v>15</v>
      </c>
      <c r="E483" s="40" t="s">
        <v>533</v>
      </c>
      <c r="F483" s="13"/>
      <c r="G483" s="41" t="s">
        <v>16</v>
      </c>
      <c r="H483" s="42">
        <v>185</v>
      </c>
      <c r="I483" s="42"/>
      <c r="J483" s="48">
        <v>8</v>
      </c>
      <c r="K483" s="48"/>
      <c r="L483" s="40" t="s">
        <v>2250</v>
      </c>
      <c r="M483" s="9" t="str">
        <f t="shared" si="10"/>
        <v/>
      </c>
      <c r="N483" s="56"/>
    </row>
    <row r="484" spans="1:14" ht="16" x14ac:dyDescent="0.2">
      <c r="A484" s="68" t="s">
        <v>1300</v>
      </c>
      <c r="B484" s="43" t="s">
        <v>239</v>
      </c>
      <c r="C484" s="40" t="s">
        <v>1299</v>
      </c>
      <c r="D484" s="40" t="s">
        <v>15</v>
      </c>
      <c r="E484" s="40" t="s">
        <v>496</v>
      </c>
      <c r="F484" s="13" t="s">
        <v>246</v>
      </c>
      <c r="G484" s="41" t="s">
        <v>16</v>
      </c>
      <c r="H484" s="42">
        <v>75</v>
      </c>
      <c r="I484" s="42"/>
      <c r="J484" s="48">
        <v>36</v>
      </c>
      <c r="K484" s="48"/>
      <c r="L484" s="40" t="s">
        <v>1298</v>
      </c>
      <c r="M484" s="9" t="str">
        <f t="shared" si="10"/>
        <v/>
      </c>
      <c r="N484" s="56"/>
    </row>
    <row r="485" spans="1:14" ht="16" x14ac:dyDescent="0.2">
      <c r="A485" s="68" t="s">
        <v>1297</v>
      </c>
      <c r="B485" s="43" t="s">
        <v>355</v>
      </c>
      <c r="C485" s="40" t="s">
        <v>354</v>
      </c>
      <c r="D485" s="40" t="s">
        <v>15</v>
      </c>
      <c r="E485" s="40" t="s">
        <v>523</v>
      </c>
      <c r="F485" s="13"/>
      <c r="G485" s="41" t="s">
        <v>17</v>
      </c>
      <c r="H485" s="42">
        <v>181.3</v>
      </c>
      <c r="I485" s="42"/>
      <c r="J485" s="48">
        <v>87</v>
      </c>
      <c r="K485" s="48"/>
      <c r="L485" s="40" t="s">
        <v>1296</v>
      </c>
      <c r="M485" s="9" t="str">
        <f t="shared" si="10"/>
        <v/>
      </c>
      <c r="N485" s="56"/>
    </row>
    <row r="486" spans="1:14" ht="16" x14ac:dyDescent="0.2">
      <c r="A486" s="68" t="s">
        <v>1295</v>
      </c>
      <c r="B486" s="43" t="s">
        <v>355</v>
      </c>
      <c r="C486" s="40" t="s">
        <v>354</v>
      </c>
      <c r="D486" s="40" t="s">
        <v>15</v>
      </c>
      <c r="E486" s="40" t="s">
        <v>679</v>
      </c>
      <c r="F486" s="50"/>
      <c r="G486" s="41" t="s">
        <v>17</v>
      </c>
      <c r="H486" s="42">
        <v>172</v>
      </c>
      <c r="I486" s="42"/>
      <c r="J486" s="48">
        <v>24</v>
      </c>
      <c r="K486" s="48"/>
      <c r="L486" s="40" t="s">
        <v>1294</v>
      </c>
      <c r="M486" s="9" t="str">
        <f t="shared" si="10"/>
        <v/>
      </c>
      <c r="N486" s="56"/>
    </row>
    <row r="487" spans="1:14" ht="16" x14ac:dyDescent="0.2">
      <c r="A487" s="68" t="s">
        <v>2443</v>
      </c>
      <c r="B487" s="43" t="s">
        <v>355</v>
      </c>
      <c r="C487" s="40" t="s">
        <v>354</v>
      </c>
      <c r="D487" s="40" t="s">
        <v>15</v>
      </c>
      <c r="E487" s="40" t="s">
        <v>253</v>
      </c>
      <c r="F487" s="13"/>
      <c r="G487" s="41" t="s">
        <v>17</v>
      </c>
      <c r="H487" s="42">
        <v>33.549999999999997</v>
      </c>
      <c r="I487" s="42"/>
      <c r="J487" s="48">
        <v>138</v>
      </c>
      <c r="K487" s="48"/>
      <c r="L487" s="40" t="s">
        <v>2444</v>
      </c>
      <c r="M487" s="9" t="str">
        <f t="shared" si="10"/>
        <v/>
      </c>
      <c r="N487" s="56"/>
    </row>
    <row r="488" spans="1:14" ht="16" x14ac:dyDescent="0.2">
      <c r="A488" s="68" t="s">
        <v>353</v>
      </c>
      <c r="B488" s="43" t="s">
        <v>350</v>
      </c>
      <c r="C488" s="40" t="s">
        <v>349</v>
      </c>
      <c r="D488" s="40" t="s">
        <v>15</v>
      </c>
      <c r="E488" s="40" t="s">
        <v>260</v>
      </c>
      <c r="F488" s="13"/>
      <c r="G488" s="41" t="s">
        <v>16</v>
      </c>
      <c r="H488" s="42">
        <v>37.4</v>
      </c>
      <c r="I488" s="42"/>
      <c r="J488" s="48">
        <v>271</v>
      </c>
      <c r="K488" s="48"/>
      <c r="L488" s="40" t="s">
        <v>352</v>
      </c>
      <c r="M488" s="9" t="str">
        <f t="shared" si="10"/>
        <v/>
      </c>
      <c r="N488" s="56"/>
    </row>
    <row r="489" spans="1:14" ht="16" x14ac:dyDescent="0.2">
      <c r="A489" s="68" t="s">
        <v>351</v>
      </c>
      <c r="B489" s="43" t="s">
        <v>350</v>
      </c>
      <c r="C489" s="40" t="s">
        <v>349</v>
      </c>
      <c r="D489" s="40" t="s">
        <v>15</v>
      </c>
      <c r="E489" s="40" t="s">
        <v>243</v>
      </c>
      <c r="F489" s="13"/>
      <c r="G489" s="41" t="s">
        <v>16</v>
      </c>
      <c r="H489" s="42">
        <v>37.4</v>
      </c>
      <c r="I489" s="42"/>
      <c r="J489" s="48">
        <v>1</v>
      </c>
      <c r="K489" s="48"/>
      <c r="L489" s="40" t="s">
        <v>348</v>
      </c>
      <c r="M489" s="9" t="str">
        <f t="shared" si="10"/>
        <v/>
      </c>
      <c r="N489" s="56"/>
    </row>
    <row r="490" spans="1:14" ht="16" x14ac:dyDescent="0.2">
      <c r="A490" s="68" t="s">
        <v>1293</v>
      </c>
      <c r="B490" s="43" t="s">
        <v>346</v>
      </c>
      <c r="C490" s="40" t="s">
        <v>345</v>
      </c>
      <c r="D490" s="40" t="s">
        <v>15</v>
      </c>
      <c r="E490" s="40" t="s">
        <v>496</v>
      </c>
      <c r="F490" s="13" t="s">
        <v>246</v>
      </c>
      <c r="G490" s="41" t="s">
        <v>190</v>
      </c>
      <c r="H490" s="42">
        <v>69.5</v>
      </c>
      <c r="I490" s="42"/>
      <c r="J490" s="48">
        <v>412</v>
      </c>
      <c r="K490" s="48"/>
      <c r="L490" s="40" t="s">
        <v>1292</v>
      </c>
      <c r="M490" s="9" t="str">
        <f t="shared" si="10"/>
        <v/>
      </c>
      <c r="N490" s="56"/>
    </row>
    <row r="491" spans="1:14" ht="16" x14ac:dyDescent="0.2">
      <c r="A491" s="68" t="s">
        <v>347</v>
      </c>
      <c r="B491" s="43" t="s">
        <v>346</v>
      </c>
      <c r="C491" s="40" t="s">
        <v>345</v>
      </c>
      <c r="D491" s="40" t="s">
        <v>15</v>
      </c>
      <c r="E491" s="40" t="s">
        <v>260</v>
      </c>
      <c r="F491" s="13"/>
      <c r="G491" s="41" t="s">
        <v>190</v>
      </c>
      <c r="H491" s="42">
        <v>37.4</v>
      </c>
      <c r="I491" s="42"/>
      <c r="J491" s="48">
        <v>159</v>
      </c>
      <c r="K491" s="48">
        <v>248</v>
      </c>
      <c r="L491" s="40" t="s">
        <v>344</v>
      </c>
      <c r="M491" s="9" t="str">
        <f t="shared" si="10"/>
        <v/>
      </c>
      <c r="N491" s="56"/>
    </row>
    <row r="492" spans="1:14" ht="16" x14ac:dyDescent="0.2">
      <c r="A492" s="68" t="s">
        <v>343</v>
      </c>
      <c r="B492" s="43" t="s">
        <v>340</v>
      </c>
      <c r="C492" s="40" t="s">
        <v>339</v>
      </c>
      <c r="D492" s="40" t="s">
        <v>15</v>
      </c>
      <c r="E492" s="40" t="s">
        <v>260</v>
      </c>
      <c r="F492" s="13"/>
      <c r="G492" s="41" t="s">
        <v>17</v>
      </c>
      <c r="H492" s="42">
        <v>37.4</v>
      </c>
      <c r="I492" s="42"/>
      <c r="J492" s="48">
        <v>150</v>
      </c>
      <c r="K492" s="48"/>
      <c r="L492" s="40" t="s">
        <v>342</v>
      </c>
      <c r="M492" s="9" t="str">
        <f t="shared" si="10"/>
        <v/>
      </c>
      <c r="N492" s="56"/>
    </row>
    <row r="493" spans="1:14" ht="16" x14ac:dyDescent="0.2">
      <c r="A493" s="68" t="s">
        <v>341</v>
      </c>
      <c r="B493" s="43" t="s">
        <v>340</v>
      </c>
      <c r="C493" s="40" t="s">
        <v>339</v>
      </c>
      <c r="D493" s="40" t="s">
        <v>15</v>
      </c>
      <c r="E493" s="40" t="s">
        <v>243</v>
      </c>
      <c r="F493" s="13"/>
      <c r="G493" s="41" t="s">
        <v>17</v>
      </c>
      <c r="H493" s="42">
        <v>37.4</v>
      </c>
      <c r="I493" s="42"/>
      <c r="J493" s="48">
        <v>500</v>
      </c>
      <c r="K493" s="48"/>
      <c r="L493" s="40" t="s">
        <v>338</v>
      </c>
      <c r="M493" s="9" t="str">
        <f t="shared" si="10"/>
        <v/>
      </c>
      <c r="N493" s="56"/>
    </row>
    <row r="494" spans="1:14" ht="16" x14ac:dyDescent="0.2">
      <c r="A494" s="68" t="s">
        <v>1291</v>
      </c>
      <c r="B494" s="43" t="s">
        <v>334</v>
      </c>
      <c r="C494" s="40" t="s">
        <v>333</v>
      </c>
      <c r="D494" s="40" t="s">
        <v>2292</v>
      </c>
      <c r="E494" s="40" t="s">
        <v>857</v>
      </c>
      <c r="F494" s="13"/>
      <c r="G494" s="41" t="s">
        <v>16</v>
      </c>
      <c r="H494" s="42">
        <v>107.65</v>
      </c>
      <c r="I494" s="42"/>
      <c r="J494" s="48">
        <v>59</v>
      </c>
      <c r="K494" s="48"/>
      <c r="L494" s="40" t="s">
        <v>1290</v>
      </c>
      <c r="M494" s="9" t="str">
        <f t="shared" si="10"/>
        <v/>
      </c>
      <c r="N494" s="56"/>
    </row>
    <row r="495" spans="1:14" ht="16" x14ac:dyDescent="0.2">
      <c r="A495" s="68" t="s">
        <v>2277</v>
      </c>
      <c r="B495" s="43" t="s">
        <v>334</v>
      </c>
      <c r="C495" s="40" t="s">
        <v>333</v>
      </c>
      <c r="D495" s="40" t="s">
        <v>2292</v>
      </c>
      <c r="E495" s="40" t="s">
        <v>496</v>
      </c>
      <c r="F495" s="13"/>
      <c r="G495" s="41" t="s">
        <v>16</v>
      </c>
      <c r="H495" s="42">
        <v>69.599999999999994</v>
      </c>
      <c r="I495" s="42"/>
      <c r="J495" s="48">
        <v>3</v>
      </c>
      <c r="K495" s="48"/>
      <c r="L495" s="40" t="s">
        <v>2305</v>
      </c>
      <c r="M495" s="9" t="str">
        <f t="shared" si="10"/>
        <v/>
      </c>
      <c r="N495" s="56"/>
    </row>
    <row r="496" spans="1:14" ht="16" x14ac:dyDescent="0.2">
      <c r="A496" s="68" t="s">
        <v>337</v>
      </c>
      <c r="B496" s="43" t="s">
        <v>334</v>
      </c>
      <c r="C496" s="40" t="s">
        <v>333</v>
      </c>
      <c r="D496" s="40" t="s">
        <v>2292</v>
      </c>
      <c r="E496" s="40" t="s">
        <v>260</v>
      </c>
      <c r="F496" s="13" t="s">
        <v>246</v>
      </c>
      <c r="G496" s="41" t="s">
        <v>16</v>
      </c>
      <c r="H496" s="42">
        <v>37.4</v>
      </c>
      <c r="I496" s="42"/>
      <c r="J496" s="48">
        <v>500</v>
      </c>
      <c r="K496" s="48"/>
      <c r="L496" s="40" t="s">
        <v>336</v>
      </c>
      <c r="M496" s="9" t="str">
        <f t="shared" si="10"/>
        <v/>
      </c>
      <c r="N496" s="56"/>
    </row>
    <row r="497" spans="1:14" ht="16" x14ac:dyDescent="0.2">
      <c r="A497" s="68" t="s">
        <v>335</v>
      </c>
      <c r="B497" s="43" t="s">
        <v>334</v>
      </c>
      <c r="C497" s="40" t="s">
        <v>333</v>
      </c>
      <c r="D497" s="40" t="s">
        <v>2292</v>
      </c>
      <c r="E497" s="40" t="s">
        <v>243</v>
      </c>
      <c r="F497" s="13" t="s">
        <v>246</v>
      </c>
      <c r="G497" s="41" t="s">
        <v>16</v>
      </c>
      <c r="H497" s="42">
        <v>37.4</v>
      </c>
      <c r="I497" s="42"/>
      <c r="J497" s="48">
        <v>500</v>
      </c>
      <c r="K497" s="48"/>
      <c r="L497" s="40" t="s">
        <v>332</v>
      </c>
      <c r="M497" s="9" t="str">
        <f t="shared" si="10"/>
        <v/>
      </c>
      <c r="N497" s="56"/>
    </row>
    <row r="498" spans="1:14" ht="16" x14ac:dyDescent="0.2">
      <c r="A498" s="68" t="s">
        <v>331</v>
      </c>
      <c r="B498" s="43" t="s">
        <v>330</v>
      </c>
      <c r="C498" s="40" t="s">
        <v>329</v>
      </c>
      <c r="D498" s="40" t="s">
        <v>15</v>
      </c>
      <c r="E498" s="40" t="s">
        <v>260</v>
      </c>
      <c r="F498" s="13"/>
      <c r="G498" s="41" t="s">
        <v>24</v>
      </c>
      <c r="H498" s="42">
        <v>37.4</v>
      </c>
      <c r="I498" s="42">
        <v>0.9</v>
      </c>
      <c r="J498" s="48">
        <v>394</v>
      </c>
      <c r="K498" s="48"/>
      <c r="L498" s="40" t="s">
        <v>328</v>
      </c>
      <c r="M498" s="9" t="str">
        <f t="shared" si="10"/>
        <v/>
      </c>
      <c r="N498" s="56"/>
    </row>
    <row r="499" spans="1:14" ht="16" x14ac:dyDescent="0.2">
      <c r="A499" s="68" t="s">
        <v>1289</v>
      </c>
      <c r="B499" s="43" t="s">
        <v>326</v>
      </c>
      <c r="C499" s="40" t="s">
        <v>325</v>
      </c>
      <c r="D499" s="40" t="s">
        <v>2292</v>
      </c>
      <c r="E499" s="40" t="s">
        <v>496</v>
      </c>
      <c r="F499" s="13" t="s">
        <v>246</v>
      </c>
      <c r="G499" s="41" t="s">
        <v>20</v>
      </c>
      <c r="H499" s="42">
        <v>69.599999999999994</v>
      </c>
      <c r="I499" s="42"/>
      <c r="J499" s="48">
        <v>184</v>
      </c>
      <c r="K499" s="48"/>
      <c r="L499" s="40" t="s">
        <v>1288</v>
      </c>
      <c r="M499" s="9" t="str">
        <f t="shared" si="10"/>
        <v/>
      </c>
      <c r="N499" s="56"/>
    </row>
    <row r="500" spans="1:14" ht="16" x14ac:dyDescent="0.2">
      <c r="A500" s="68" t="s">
        <v>327</v>
      </c>
      <c r="B500" s="43" t="s">
        <v>326</v>
      </c>
      <c r="C500" s="40" t="s">
        <v>325</v>
      </c>
      <c r="D500" s="40" t="s">
        <v>2292</v>
      </c>
      <c r="E500" s="40" t="s">
        <v>260</v>
      </c>
      <c r="F500" s="13"/>
      <c r="G500" s="41" t="s">
        <v>20</v>
      </c>
      <c r="H500" s="42">
        <v>37.4</v>
      </c>
      <c r="I500" s="42"/>
      <c r="J500" s="48">
        <v>491</v>
      </c>
      <c r="K500" s="48"/>
      <c r="L500" s="40" t="s">
        <v>324</v>
      </c>
      <c r="M500" s="9" t="str">
        <f t="shared" si="10"/>
        <v/>
      </c>
      <c r="N500" s="56"/>
    </row>
    <row r="501" spans="1:14" ht="16" x14ac:dyDescent="0.2">
      <c r="A501" s="68" t="s">
        <v>1287</v>
      </c>
      <c r="B501" s="43" t="s">
        <v>322</v>
      </c>
      <c r="C501" s="40" t="s">
        <v>321</v>
      </c>
      <c r="D501" s="40" t="s">
        <v>2292</v>
      </c>
      <c r="E501" s="40" t="s">
        <v>496</v>
      </c>
      <c r="F501" s="13"/>
      <c r="G501" s="41" t="s">
        <v>20</v>
      </c>
      <c r="H501" s="42">
        <v>69.599999999999994</v>
      </c>
      <c r="I501" s="42"/>
      <c r="J501" s="48"/>
      <c r="K501" s="48">
        <v>190</v>
      </c>
      <c r="L501" s="40" t="s">
        <v>1286</v>
      </c>
      <c r="M501" s="9" t="str">
        <f t="shared" si="10"/>
        <v/>
      </c>
      <c r="N501" s="56"/>
    </row>
    <row r="502" spans="1:14" ht="16" x14ac:dyDescent="0.2">
      <c r="A502" s="68" t="s">
        <v>323</v>
      </c>
      <c r="B502" s="43" t="s">
        <v>322</v>
      </c>
      <c r="C502" s="40" t="s">
        <v>321</v>
      </c>
      <c r="D502" s="40" t="s">
        <v>2292</v>
      </c>
      <c r="E502" s="40" t="s">
        <v>243</v>
      </c>
      <c r="F502" s="13" t="s">
        <v>246</v>
      </c>
      <c r="G502" s="41" t="s">
        <v>20</v>
      </c>
      <c r="H502" s="42">
        <v>37.4</v>
      </c>
      <c r="I502" s="42"/>
      <c r="J502" s="48">
        <v>107</v>
      </c>
      <c r="K502" s="48"/>
      <c r="L502" s="40" t="s">
        <v>320</v>
      </c>
      <c r="M502" s="9" t="str">
        <f t="shared" si="10"/>
        <v/>
      </c>
      <c r="N502" s="56"/>
    </row>
    <row r="503" spans="1:14" ht="16" x14ac:dyDescent="0.2">
      <c r="A503" s="68" t="s">
        <v>2280</v>
      </c>
      <c r="B503" s="43" t="s">
        <v>2278</v>
      </c>
      <c r="C503" s="40" t="s">
        <v>2279</v>
      </c>
      <c r="D503" s="40" t="s">
        <v>2292</v>
      </c>
      <c r="E503" s="40" t="s">
        <v>260</v>
      </c>
      <c r="F503" s="13"/>
      <c r="G503" s="41" t="s">
        <v>20</v>
      </c>
      <c r="H503" s="42">
        <v>37.4</v>
      </c>
      <c r="I503" s="42"/>
      <c r="J503" s="48">
        <v>233</v>
      </c>
      <c r="K503" s="48"/>
      <c r="L503" s="40" t="s">
        <v>2306</v>
      </c>
      <c r="M503" s="9" t="str">
        <f t="shared" si="10"/>
        <v/>
      </c>
      <c r="N503" s="56"/>
    </row>
    <row r="504" spans="1:14" ht="16" x14ac:dyDescent="0.2">
      <c r="A504" s="68" t="s">
        <v>1285</v>
      </c>
      <c r="B504" s="43" t="s">
        <v>78</v>
      </c>
      <c r="C504" s="40" t="s">
        <v>1280</v>
      </c>
      <c r="D504" s="40" t="s">
        <v>15</v>
      </c>
      <c r="E504" s="40" t="s">
        <v>500</v>
      </c>
      <c r="F504" s="13"/>
      <c r="G504" s="41" t="s">
        <v>20</v>
      </c>
      <c r="H504" s="42">
        <v>112.05</v>
      </c>
      <c r="I504" s="42"/>
      <c r="J504" s="48">
        <v>51</v>
      </c>
      <c r="K504" s="48"/>
      <c r="L504" s="40" t="s">
        <v>1284</v>
      </c>
      <c r="M504" s="9" t="str">
        <f t="shared" si="10"/>
        <v/>
      </c>
      <c r="N504" s="56"/>
    </row>
    <row r="505" spans="1:14" ht="16" x14ac:dyDescent="0.2">
      <c r="A505" s="68" t="s">
        <v>1283</v>
      </c>
      <c r="B505" s="43" t="s">
        <v>78</v>
      </c>
      <c r="C505" s="40" t="s">
        <v>1280</v>
      </c>
      <c r="D505" s="40" t="s">
        <v>15</v>
      </c>
      <c r="E505" s="40" t="s">
        <v>653</v>
      </c>
      <c r="F505" s="13"/>
      <c r="G505" s="41" t="s">
        <v>20</v>
      </c>
      <c r="H505" s="42">
        <v>90.9</v>
      </c>
      <c r="I505" s="42"/>
      <c r="J505" s="48">
        <v>95</v>
      </c>
      <c r="K505" s="48"/>
      <c r="L505" s="40" t="s">
        <v>1282</v>
      </c>
      <c r="M505" s="9" t="str">
        <f t="shared" si="10"/>
        <v/>
      </c>
      <c r="N505" s="56"/>
    </row>
    <row r="506" spans="1:14" ht="16" x14ac:dyDescent="0.2">
      <c r="A506" s="68" t="s">
        <v>1281</v>
      </c>
      <c r="B506" s="43" t="s">
        <v>78</v>
      </c>
      <c r="C506" s="40" t="s">
        <v>1280</v>
      </c>
      <c r="D506" s="40" t="s">
        <v>15</v>
      </c>
      <c r="E506" s="40" t="s">
        <v>496</v>
      </c>
      <c r="F506" s="13" t="s">
        <v>246</v>
      </c>
      <c r="G506" s="41" t="s">
        <v>20</v>
      </c>
      <c r="H506" s="42">
        <v>71.75</v>
      </c>
      <c r="I506" s="42"/>
      <c r="J506" s="48">
        <v>3</v>
      </c>
      <c r="K506" s="48"/>
      <c r="L506" s="40" t="s">
        <v>1279</v>
      </c>
      <c r="M506" s="9" t="str">
        <f t="shared" si="10"/>
        <v/>
      </c>
      <c r="N506" s="56"/>
    </row>
    <row r="507" spans="1:14" ht="16" x14ac:dyDescent="0.2">
      <c r="A507" s="68" t="s">
        <v>1278</v>
      </c>
      <c r="B507" s="43" t="s">
        <v>79</v>
      </c>
      <c r="C507" s="40" t="s">
        <v>1275</v>
      </c>
      <c r="D507" s="40" t="s">
        <v>80</v>
      </c>
      <c r="E507" s="40" t="s">
        <v>1220</v>
      </c>
      <c r="F507" s="13"/>
      <c r="G507" s="41" t="s">
        <v>20</v>
      </c>
      <c r="H507" s="42">
        <v>114.65</v>
      </c>
      <c r="I507" s="42">
        <v>0.75</v>
      </c>
      <c r="J507" s="48">
        <v>140</v>
      </c>
      <c r="K507" s="48"/>
      <c r="L507" s="40" t="s">
        <v>1277</v>
      </c>
      <c r="M507" s="9" t="str">
        <f t="shared" si="10"/>
        <v/>
      </c>
      <c r="N507" s="56"/>
    </row>
    <row r="508" spans="1:14" ht="16" x14ac:dyDescent="0.2">
      <c r="A508" s="68" t="s">
        <v>1276</v>
      </c>
      <c r="B508" s="43" t="s">
        <v>79</v>
      </c>
      <c r="C508" s="40" t="s">
        <v>1275</v>
      </c>
      <c r="D508" s="40" t="s">
        <v>80</v>
      </c>
      <c r="E508" s="40" t="s">
        <v>835</v>
      </c>
      <c r="F508" s="13"/>
      <c r="G508" s="41" t="s">
        <v>20</v>
      </c>
      <c r="H508" s="42">
        <v>94.35</v>
      </c>
      <c r="I508" s="42">
        <v>0.75</v>
      </c>
      <c r="J508" s="48">
        <v>155</v>
      </c>
      <c r="K508" s="48"/>
      <c r="L508" s="40" t="s">
        <v>1274</v>
      </c>
      <c r="M508" s="9" t="str">
        <f t="shared" si="10"/>
        <v/>
      </c>
      <c r="N508" s="56"/>
    </row>
    <row r="509" spans="1:14" ht="16" x14ac:dyDescent="0.2">
      <c r="A509" s="68" t="s">
        <v>1273</v>
      </c>
      <c r="B509" s="43" t="s">
        <v>174</v>
      </c>
      <c r="C509" s="40" t="s">
        <v>1270</v>
      </c>
      <c r="D509" s="40" t="s">
        <v>15</v>
      </c>
      <c r="E509" s="40" t="s">
        <v>500</v>
      </c>
      <c r="F509" s="13"/>
      <c r="G509" s="41" t="s">
        <v>20</v>
      </c>
      <c r="H509" s="42">
        <v>112.05</v>
      </c>
      <c r="I509" s="42">
        <v>0.75</v>
      </c>
      <c r="J509" s="48">
        <v>77</v>
      </c>
      <c r="K509" s="48"/>
      <c r="L509" s="40" t="s">
        <v>1272</v>
      </c>
      <c r="M509" s="9" t="str">
        <f t="shared" si="10"/>
        <v/>
      </c>
      <c r="N509" s="56"/>
    </row>
    <row r="510" spans="1:14" ht="16" x14ac:dyDescent="0.2">
      <c r="A510" s="68" t="s">
        <v>1271</v>
      </c>
      <c r="B510" s="43" t="s">
        <v>174</v>
      </c>
      <c r="C510" s="40" t="s">
        <v>1270</v>
      </c>
      <c r="D510" s="40" t="s">
        <v>15</v>
      </c>
      <c r="E510" s="40" t="s">
        <v>506</v>
      </c>
      <c r="F510" s="13"/>
      <c r="G510" s="41" t="s">
        <v>20</v>
      </c>
      <c r="H510" s="42">
        <v>86.65</v>
      </c>
      <c r="I510" s="42">
        <v>0.75</v>
      </c>
      <c r="J510" s="48">
        <v>64</v>
      </c>
      <c r="K510" s="48"/>
      <c r="L510" s="40" t="s">
        <v>1269</v>
      </c>
      <c r="M510" s="9" t="str">
        <f t="shared" si="10"/>
        <v/>
      </c>
      <c r="N510" s="56"/>
    </row>
    <row r="511" spans="1:14" ht="16" x14ac:dyDescent="0.2">
      <c r="A511" s="68" t="s">
        <v>1268</v>
      </c>
      <c r="B511" s="43" t="s">
        <v>91</v>
      </c>
      <c r="C511" s="40" t="s">
        <v>1264</v>
      </c>
      <c r="D511" s="40" t="s">
        <v>80</v>
      </c>
      <c r="E511" s="40" t="s">
        <v>1267</v>
      </c>
      <c r="F511" s="13"/>
      <c r="G511" s="41" t="s">
        <v>20</v>
      </c>
      <c r="H511" s="42">
        <v>124.9</v>
      </c>
      <c r="I511" s="42">
        <v>2</v>
      </c>
      <c r="J511" s="48">
        <v>244</v>
      </c>
      <c r="K511" s="48"/>
      <c r="L511" s="40" t="s">
        <v>1266</v>
      </c>
      <c r="M511" s="9" t="str">
        <f t="shared" si="10"/>
        <v/>
      </c>
      <c r="N511" s="56"/>
    </row>
    <row r="512" spans="1:14" ht="16" x14ac:dyDescent="0.2">
      <c r="A512" s="68" t="s">
        <v>1265</v>
      </c>
      <c r="B512" s="43" t="s">
        <v>91</v>
      </c>
      <c r="C512" s="40" t="s">
        <v>1264</v>
      </c>
      <c r="D512" s="40" t="s">
        <v>80</v>
      </c>
      <c r="E512" s="40" t="s">
        <v>839</v>
      </c>
      <c r="F512" s="13" t="s">
        <v>246</v>
      </c>
      <c r="G512" s="41" t="s">
        <v>20</v>
      </c>
      <c r="H512" s="42">
        <v>115.35</v>
      </c>
      <c r="I512" s="42">
        <v>2</v>
      </c>
      <c r="J512" s="48">
        <v>500</v>
      </c>
      <c r="K512" s="48"/>
      <c r="L512" s="40" t="s">
        <v>1263</v>
      </c>
      <c r="M512" s="9" t="str">
        <f t="shared" si="10"/>
        <v/>
      </c>
      <c r="N512" s="56"/>
    </row>
    <row r="513" spans="1:14" ht="16" x14ac:dyDescent="0.2">
      <c r="A513" s="68" t="s">
        <v>1262</v>
      </c>
      <c r="B513" s="43" t="s">
        <v>92</v>
      </c>
      <c r="C513" s="40" t="s">
        <v>1259</v>
      </c>
      <c r="D513" s="40" t="s">
        <v>77</v>
      </c>
      <c r="E513" s="40" t="s">
        <v>500</v>
      </c>
      <c r="F513" s="13"/>
      <c r="G513" s="41" t="s">
        <v>20</v>
      </c>
      <c r="H513" s="42">
        <v>111</v>
      </c>
      <c r="I513" s="42">
        <v>2</v>
      </c>
      <c r="J513" s="48">
        <v>40</v>
      </c>
      <c r="K513" s="48"/>
      <c r="L513" s="40" t="s">
        <v>1261</v>
      </c>
      <c r="M513" s="9" t="str">
        <f t="shared" si="10"/>
        <v/>
      </c>
      <c r="N513" s="56"/>
    </row>
    <row r="514" spans="1:14" ht="16" x14ac:dyDescent="0.2">
      <c r="A514" s="68" t="s">
        <v>1260</v>
      </c>
      <c r="B514" s="43" t="s">
        <v>92</v>
      </c>
      <c r="C514" s="40" t="s">
        <v>1259</v>
      </c>
      <c r="D514" s="40" t="s">
        <v>77</v>
      </c>
      <c r="E514" s="40" t="s">
        <v>506</v>
      </c>
      <c r="F514" s="13"/>
      <c r="G514" s="41" t="s">
        <v>20</v>
      </c>
      <c r="H514" s="42">
        <v>100.05</v>
      </c>
      <c r="I514" s="42">
        <v>2</v>
      </c>
      <c r="J514" s="48">
        <v>1</v>
      </c>
      <c r="K514" s="48"/>
      <c r="L514" s="40" t="s">
        <v>1258</v>
      </c>
      <c r="M514" s="9" t="str">
        <f t="shared" si="10"/>
        <v/>
      </c>
      <c r="N514" s="56"/>
    </row>
    <row r="515" spans="1:14" ht="16" x14ac:dyDescent="0.2">
      <c r="A515" s="68" t="s">
        <v>1257</v>
      </c>
      <c r="B515" s="43" t="s">
        <v>93</v>
      </c>
      <c r="C515" s="40" t="s">
        <v>1252</v>
      </c>
      <c r="D515" s="40" t="s">
        <v>15</v>
      </c>
      <c r="E515" s="40" t="s">
        <v>500</v>
      </c>
      <c r="F515" s="13"/>
      <c r="G515" s="41" t="s">
        <v>20</v>
      </c>
      <c r="H515" s="42">
        <v>125.15</v>
      </c>
      <c r="I515" s="42">
        <v>2.75</v>
      </c>
      <c r="J515" s="48">
        <v>72</v>
      </c>
      <c r="K515" s="48"/>
      <c r="L515" s="40" t="s">
        <v>1256</v>
      </c>
      <c r="M515" s="9" t="str">
        <f t="shared" ref="M515:M553" si="11">IF(N515="","",H515-($M$7*H515))</f>
        <v/>
      </c>
      <c r="N515" s="56"/>
    </row>
    <row r="516" spans="1:14" ht="16" x14ac:dyDescent="0.2">
      <c r="A516" s="68" t="s">
        <v>1255</v>
      </c>
      <c r="B516" s="43" t="s">
        <v>93</v>
      </c>
      <c r="C516" s="40" t="s">
        <v>1252</v>
      </c>
      <c r="D516" s="40" t="s">
        <v>36</v>
      </c>
      <c r="E516" s="40" t="s">
        <v>503</v>
      </c>
      <c r="F516" s="13"/>
      <c r="G516" s="41" t="s">
        <v>20</v>
      </c>
      <c r="H516" s="42">
        <v>166.1</v>
      </c>
      <c r="I516" s="42">
        <v>2.75</v>
      </c>
      <c r="J516" s="48">
        <v>50</v>
      </c>
      <c r="K516" s="48"/>
      <c r="L516" s="40" t="s">
        <v>1254</v>
      </c>
      <c r="M516" s="9" t="str">
        <f t="shared" si="11"/>
        <v/>
      </c>
      <c r="N516" s="56"/>
    </row>
    <row r="517" spans="1:14" ht="16" x14ac:dyDescent="0.2">
      <c r="A517" s="68" t="s">
        <v>2226</v>
      </c>
      <c r="B517" s="43" t="s">
        <v>93</v>
      </c>
      <c r="C517" s="40" t="s">
        <v>1252</v>
      </c>
      <c r="D517" s="40" t="s">
        <v>77</v>
      </c>
      <c r="E517" s="40" t="s">
        <v>1037</v>
      </c>
      <c r="F517" s="13"/>
      <c r="G517" s="41" t="s">
        <v>20</v>
      </c>
      <c r="H517" s="42">
        <v>202.65</v>
      </c>
      <c r="I517" s="42">
        <v>2.75</v>
      </c>
      <c r="J517" s="48">
        <v>20</v>
      </c>
      <c r="K517" s="48"/>
      <c r="L517" s="40" t="s">
        <v>2251</v>
      </c>
      <c r="M517" s="9" t="str">
        <f t="shared" si="11"/>
        <v/>
      </c>
      <c r="N517" s="56"/>
    </row>
    <row r="518" spans="1:14" ht="16" x14ac:dyDescent="0.2">
      <c r="A518" s="68" t="s">
        <v>1253</v>
      </c>
      <c r="B518" s="43" t="s">
        <v>93</v>
      </c>
      <c r="C518" s="40" t="s">
        <v>1252</v>
      </c>
      <c r="D518" s="40" t="s">
        <v>77</v>
      </c>
      <c r="E518" s="40" t="s">
        <v>503</v>
      </c>
      <c r="F518" s="13"/>
      <c r="G518" s="41" t="s">
        <v>20</v>
      </c>
      <c r="H518" s="42">
        <v>166.1</v>
      </c>
      <c r="I518" s="42">
        <v>2.75</v>
      </c>
      <c r="J518" s="48">
        <v>475</v>
      </c>
      <c r="K518" s="48"/>
      <c r="L518" s="40" t="s">
        <v>1251</v>
      </c>
      <c r="M518" s="9" t="str">
        <f t="shared" si="11"/>
        <v/>
      </c>
      <c r="N518" s="56"/>
    </row>
    <row r="519" spans="1:14" ht="16" x14ac:dyDescent="0.2">
      <c r="A519" s="68" t="s">
        <v>1250</v>
      </c>
      <c r="B519" s="43" t="s">
        <v>94</v>
      </c>
      <c r="C519" s="40" t="s">
        <v>1247</v>
      </c>
      <c r="D519" s="40" t="s">
        <v>77</v>
      </c>
      <c r="E519" s="40" t="s">
        <v>500</v>
      </c>
      <c r="F519" s="13"/>
      <c r="G519" s="41" t="s">
        <v>20</v>
      </c>
      <c r="H519" s="42">
        <v>123.35</v>
      </c>
      <c r="I519" s="42">
        <v>2.75</v>
      </c>
      <c r="J519" s="48">
        <v>500</v>
      </c>
      <c r="K519" s="48"/>
      <c r="L519" s="40" t="s">
        <v>1249</v>
      </c>
      <c r="M519" s="9" t="str">
        <f t="shared" si="11"/>
        <v/>
      </c>
      <c r="N519" s="56"/>
    </row>
    <row r="520" spans="1:14" ht="16" x14ac:dyDescent="0.2">
      <c r="A520" s="68" t="s">
        <v>1248</v>
      </c>
      <c r="B520" s="43" t="s">
        <v>94</v>
      </c>
      <c r="C520" s="40" t="s">
        <v>1247</v>
      </c>
      <c r="D520" s="40" t="s">
        <v>77</v>
      </c>
      <c r="E520" s="40" t="s">
        <v>506</v>
      </c>
      <c r="F520" s="13"/>
      <c r="G520" s="41" t="s">
        <v>20</v>
      </c>
      <c r="H520" s="42">
        <v>99.85</v>
      </c>
      <c r="I520" s="42">
        <v>2.75</v>
      </c>
      <c r="J520" s="48">
        <v>500</v>
      </c>
      <c r="K520" s="48"/>
      <c r="L520" s="40" t="s">
        <v>1246</v>
      </c>
      <c r="M520" s="9" t="str">
        <f t="shared" si="11"/>
        <v/>
      </c>
      <c r="N520" s="56"/>
    </row>
    <row r="521" spans="1:14" ht="16" x14ac:dyDescent="0.2">
      <c r="A521" s="68" t="s">
        <v>1245</v>
      </c>
      <c r="B521" s="43" t="s">
        <v>1242</v>
      </c>
      <c r="C521" s="40" t="s">
        <v>1241</v>
      </c>
      <c r="D521" s="40" t="s">
        <v>15</v>
      </c>
      <c r="E521" s="40" t="s">
        <v>496</v>
      </c>
      <c r="F521" s="13"/>
      <c r="G521" s="41" t="s">
        <v>20</v>
      </c>
      <c r="H521" s="42">
        <v>56.75</v>
      </c>
      <c r="I521" s="42">
        <v>2</v>
      </c>
      <c r="J521" s="48">
        <v>1</v>
      </c>
      <c r="K521" s="48"/>
      <c r="L521" s="40" t="s">
        <v>1244</v>
      </c>
      <c r="M521" s="9" t="str">
        <f t="shared" si="11"/>
        <v/>
      </c>
      <c r="N521" s="56"/>
    </row>
    <row r="522" spans="1:14" ht="16" x14ac:dyDescent="0.2">
      <c r="A522" s="68" t="s">
        <v>1243</v>
      </c>
      <c r="B522" s="43" t="s">
        <v>1242</v>
      </c>
      <c r="C522" s="40" t="s">
        <v>1241</v>
      </c>
      <c r="D522" s="40" t="s">
        <v>77</v>
      </c>
      <c r="E522" s="40" t="s">
        <v>653</v>
      </c>
      <c r="F522" s="50"/>
      <c r="G522" s="41" t="s">
        <v>20</v>
      </c>
      <c r="H522" s="42">
        <v>68</v>
      </c>
      <c r="I522" s="42">
        <v>2</v>
      </c>
      <c r="J522" s="48">
        <v>64</v>
      </c>
      <c r="K522" s="48"/>
      <c r="L522" s="40" t="s">
        <v>1240</v>
      </c>
      <c r="M522" s="9" t="str">
        <f t="shared" si="11"/>
        <v/>
      </c>
      <c r="N522" s="56"/>
    </row>
    <row r="523" spans="1:14" ht="16" x14ac:dyDescent="0.2">
      <c r="A523" s="68" t="s">
        <v>1239</v>
      </c>
      <c r="B523" s="43" t="s">
        <v>89</v>
      </c>
      <c r="C523" s="40" t="s">
        <v>319</v>
      </c>
      <c r="D523" s="40" t="s">
        <v>15</v>
      </c>
      <c r="E523" s="40" t="s">
        <v>503</v>
      </c>
      <c r="F523" s="13" t="s">
        <v>246</v>
      </c>
      <c r="G523" s="41" t="s">
        <v>20</v>
      </c>
      <c r="H523" s="42">
        <v>145.05000000000001</v>
      </c>
      <c r="I523" s="42">
        <v>2</v>
      </c>
      <c r="J523" s="48">
        <v>192</v>
      </c>
      <c r="K523" s="48"/>
      <c r="L523" s="40" t="s">
        <v>1238</v>
      </c>
      <c r="M523" s="9" t="str">
        <f t="shared" si="11"/>
        <v/>
      </c>
      <c r="N523" s="56"/>
    </row>
    <row r="524" spans="1:14" ht="16" x14ac:dyDescent="0.2">
      <c r="A524" s="68" t="s">
        <v>1237</v>
      </c>
      <c r="B524" s="43" t="s">
        <v>89</v>
      </c>
      <c r="C524" s="40" t="s">
        <v>319</v>
      </c>
      <c r="D524" s="40" t="s">
        <v>15</v>
      </c>
      <c r="E524" s="40" t="s">
        <v>500</v>
      </c>
      <c r="F524" s="13" t="s">
        <v>246</v>
      </c>
      <c r="G524" s="41" t="s">
        <v>20</v>
      </c>
      <c r="H524" s="42">
        <v>111</v>
      </c>
      <c r="I524" s="42">
        <v>2</v>
      </c>
      <c r="J524" s="48">
        <v>93</v>
      </c>
      <c r="K524" s="48"/>
      <c r="L524" s="40" t="s">
        <v>1236</v>
      </c>
      <c r="M524" s="9" t="str">
        <f t="shared" si="11"/>
        <v/>
      </c>
      <c r="N524" s="56"/>
    </row>
    <row r="525" spans="1:14" ht="16" x14ac:dyDescent="0.2">
      <c r="A525" s="68" t="s">
        <v>1235</v>
      </c>
      <c r="B525" s="43" t="s">
        <v>89</v>
      </c>
      <c r="C525" s="40" t="s">
        <v>319</v>
      </c>
      <c r="D525" s="40" t="s">
        <v>15</v>
      </c>
      <c r="E525" s="40" t="s">
        <v>506</v>
      </c>
      <c r="F525" s="13"/>
      <c r="G525" s="41" t="s">
        <v>20</v>
      </c>
      <c r="H525" s="42">
        <v>87.25</v>
      </c>
      <c r="I525" s="42">
        <v>2</v>
      </c>
      <c r="J525" s="48">
        <v>345</v>
      </c>
      <c r="K525" s="48"/>
      <c r="L525" s="40" t="s">
        <v>1234</v>
      </c>
      <c r="M525" s="9" t="str">
        <f t="shared" si="11"/>
        <v/>
      </c>
      <c r="N525" s="56"/>
    </row>
    <row r="526" spans="1:14" ht="16" x14ac:dyDescent="0.2">
      <c r="A526" s="68" t="s">
        <v>1233</v>
      </c>
      <c r="B526" s="43" t="s">
        <v>89</v>
      </c>
      <c r="C526" s="40" t="s">
        <v>319</v>
      </c>
      <c r="D526" s="40" t="s">
        <v>15</v>
      </c>
      <c r="E526" s="40" t="s">
        <v>496</v>
      </c>
      <c r="F526" s="13" t="s">
        <v>246</v>
      </c>
      <c r="G526" s="41" t="s">
        <v>20</v>
      </c>
      <c r="H526" s="42">
        <v>66.849999999999994</v>
      </c>
      <c r="I526" s="42">
        <v>2</v>
      </c>
      <c r="J526" s="48">
        <v>500</v>
      </c>
      <c r="K526" s="48"/>
      <c r="L526" s="40" t="s">
        <v>1232</v>
      </c>
      <c r="M526" s="9" t="str">
        <f t="shared" si="11"/>
        <v/>
      </c>
      <c r="N526" s="56"/>
    </row>
    <row r="527" spans="1:14" ht="16" x14ac:dyDescent="0.2">
      <c r="A527" s="68" t="s">
        <v>1231</v>
      </c>
      <c r="B527" s="43" t="s">
        <v>89</v>
      </c>
      <c r="C527" s="40" t="s">
        <v>319</v>
      </c>
      <c r="D527" s="40" t="s">
        <v>15</v>
      </c>
      <c r="E527" s="40" t="s">
        <v>511</v>
      </c>
      <c r="F527" s="13"/>
      <c r="G527" s="41" t="s">
        <v>20</v>
      </c>
      <c r="H527" s="42">
        <v>50.95</v>
      </c>
      <c r="I527" s="42">
        <v>2</v>
      </c>
      <c r="J527" s="48">
        <v>330</v>
      </c>
      <c r="K527" s="48"/>
      <c r="L527" s="40" t="s">
        <v>1230</v>
      </c>
      <c r="M527" s="9" t="str">
        <f t="shared" si="11"/>
        <v/>
      </c>
      <c r="N527" s="56"/>
    </row>
    <row r="528" spans="1:14" ht="16" x14ac:dyDescent="0.2">
      <c r="A528" s="68" t="s">
        <v>1229</v>
      </c>
      <c r="B528" s="43" t="s">
        <v>89</v>
      </c>
      <c r="C528" s="40" t="s">
        <v>319</v>
      </c>
      <c r="D528" s="40" t="s">
        <v>77</v>
      </c>
      <c r="E528" s="40" t="s">
        <v>503</v>
      </c>
      <c r="F528" s="13" t="s">
        <v>246</v>
      </c>
      <c r="G528" s="41" t="s">
        <v>20</v>
      </c>
      <c r="H528" s="42">
        <v>145.05000000000001</v>
      </c>
      <c r="I528" s="42">
        <v>2</v>
      </c>
      <c r="J528" s="48">
        <v>8</v>
      </c>
      <c r="K528" s="48"/>
      <c r="L528" s="40" t="s">
        <v>1228</v>
      </c>
      <c r="M528" s="9" t="str">
        <f t="shared" si="11"/>
        <v/>
      </c>
      <c r="N528" s="56"/>
    </row>
    <row r="529" spans="1:14" ht="16" x14ac:dyDescent="0.2">
      <c r="A529" s="68" t="s">
        <v>2281</v>
      </c>
      <c r="B529" s="43" t="s">
        <v>89</v>
      </c>
      <c r="C529" s="40" t="s">
        <v>319</v>
      </c>
      <c r="D529" s="40" t="s">
        <v>77</v>
      </c>
      <c r="E529" s="40" t="s">
        <v>496</v>
      </c>
      <c r="F529" s="13"/>
      <c r="G529" s="41" t="s">
        <v>20</v>
      </c>
      <c r="H529" s="42">
        <v>66.849999999999994</v>
      </c>
      <c r="I529" s="42">
        <v>2</v>
      </c>
      <c r="J529" s="48">
        <v>4</v>
      </c>
      <c r="K529" s="48"/>
      <c r="L529" s="40" t="s">
        <v>2307</v>
      </c>
      <c r="M529" s="9" t="str">
        <f t="shared" si="11"/>
        <v/>
      </c>
      <c r="N529" s="56"/>
    </row>
    <row r="530" spans="1:14" ht="16" x14ac:dyDescent="0.2">
      <c r="A530" s="68" t="s">
        <v>2282</v>
      </c>
      <c r="B530" s="43" t="s">
        <v>89</v>
      </c>
      <c r="C530" s="40" t="s">
        <v>319</v>
      </c>
      <c r="D530" s="40" t="s">
        <v>77</v>
      </c>
      <c r="E530" s="40" t="s">
        <v>511</v>
      </c>
      <c r="F530" s="13"/>
      <c r="G530" s="41" t="s">
        <v>20</v>
      </c>
      <c r="H530" s="42">
        <v>50.95</v>
      </c>
      <c r="I530" s="42">
        <v>2</v>
      </c>
      <c r="J530" s="48">
        <v>5</v>
      </c>
      <c r="K530" s="48"/>
      <c r="L530" s="40" t="s">
        <v>2308</v>
      </c>
      <c r="M530" s="9" t="str">
        <f t="shared" si="11"/>
        <v/>
      </c>
      <c r="N530" s="56"/>
    </row>
    <row r="531" spans="1:14" ht="16" x14ac:dyDescent="0.2">
      <c r="A531" s="68" t="s">
        <v>1227</v>
      </c>
      <c r="B531" s="43" t="s">
        <v>83</v>
      </c>
      <c r="C531" s="40" t="s">
        <v>1226</v>
      </c>
      <c r="D531" s="40" t="s">
        <v>77</v>
      </c>
      <c r="E531" s="40" t="s">
        <v>500</v>
      </c>
      <c r="F531" s="13"/>
      <c r="G531" s="41" t="s">
        <v>20</v>
      </c>
      <c r="H531" s="42">
        <v>99.95</v>
      </c>
      <c r="I531" s="42">
        <v>1</v>
      </c>
      <c r="J531" s="48">
        <v>110</v>
      </c>
      <c r="K531" s="48"/>
      <c r="L531" s="40" t="s">
        <v>1225</v>
      </c>
      <c r="M531" s="9" t="str">
        <f t="shared" si="11"/>
        <v/>
      </c>
      <c r="N531" s="56"/>
    </row>
    <row r="532" spans="1:14" ht="16" x14ac:dyDescent="0.2">
      <c r="A532" s="68" t="s">
        <v>1224</v>
      </c>
      <c r="B532" s="43" t="s">
        <v>88</v>
      </c>
      <c r="C532" s="40" t="s">
        <v>1223</v>
      </c>
      <c r="D532" s="40" t="s">
        <v>77</v>
      </c>
      <c r="E532" s="40" t="s">
        <v>500</v>
      </c>
      <c r="F532" s="13"/>
      <c r="G532" s="41" t="s">
        <v>20</v>
      </c>
      <c r="H532" s="42">
        <v>112.05</v>
      </c>
      <c r="I532" s="42">
        <v>0.75</v>
      </c>
      <c r="J532" s="48">
        <v>331</v>
      </c>
      <c r="K532" s="48"/>
      <c r="L532" s="40" t="s">
        <v>1222</v>
      </c>
      <c r="M532" s="9" t="str">
        <f t="shared" si="11"/>
        <v/>
      </c>
      <c r="N532" s="56"/>
    </row>
    <row r="533" spans="1:14" ht="16" x14ac:dyDescent="0.2">
      <c r="A533" s="68" t="s">
        <v>1221</v>
      </c>
      <c r="B533" s="43" t="s">
        <v>82</v>
      </c>
      <c r="C533" s="40" t="s">
        <v>1217</v>
      </c>
      <c r="D533" s="40" t="s">
        <v>80</v>
      </c>
      <c r="E533" s="40" t="s">
        <v>1220</v>
      </c>
      <c r="F533" s="13"/>
      <c r="G533" s="41" t="s">
        <v>20</v>
      </c>
      <c r="H533" s="42">
        <v>127.3</v>
      </c>
      <c r="I533" s="42">
        <v>3</v>
      </c>
      <c r="J533" s="48">
        <v>80</v>
      </c>
      <c r="K533" s="48"/>
      <c r="L533" s="40" t="s">
        <v>1219</v>
      </c>
      <c r="M533" s="9" t="str">
        <f t="shared" si="11"/>
        <v/>
      </c>
      <c r="N533" s="56"/>
    </row>
    <row r="534" spans="1:14" ht="16" x14ac:dyDescent="0.2">
      <c r="A534" s="68" t="s">
        <v>1218</v>
      </c>
      <c r="B534" s="43" t="s">
        <v>82</v>
      </c>
      <c r="C534" s="40" t="s">
        <v>1217</v>
      </c>
      <c r="D534" s="40" t="s">
        <v>80</v>
      </c>
      <c r="E534" s="40" t="s">
        <v>839</v>
      </c>
      <c r="F534" s="13"/>
      <c r="G534" s="41" t="s">
        <v>20</v>
      </c>
      <c r="H534" s="42">
        <v>118.95</v>
      </c>
      <c r="I534" s="42">
        <v>3</v>
      </c>
      <c r="J534" s="48">
        <v>318</v>
      </c>
      <c r="K534" s="48"/>
      <c r="L534" s="40" t="s">
        <v>1216</v>
      </c>
      <c r="M534" s="9" t="str">
        <f t="shared" si="11"/>
        <v/>
      </c>
      <c r="N534" s="56"/>
    </row>
    <row r="535" spans="1:14" ht="16" x14ac:dyDescent="0.2">
      <c r="A535" s="68" t="s">
        <v>1215</v>
      </c>
      <c r="B535" s="43" t="s">
        <v>195</v>
      </c>
      <c r="C535" s="40" t="s">
        <v>1214</v>
      </c>
      <c r="D535" s="40" t="s">
        <v>77</v>
      </c>
      <c r="E535" s="40" t="s">
        <v>835</v>
      </c>
      <c r="F535" s="13"/>
      <c r="G535" s="41" t="s">
        <v>20</v>
      </c>
      <c r="H535" s="42">
        <v>104.7</v>
      </c>
      <c r="I535" s="42"/>
      <c r="J535" s="48">
        <v>53</v>
      </c>
      <c r="K535" s="48"/>
      <c r="L535" s="40" t="s">
        <v>1213</v>
      </c>
      <c r="M535" s="9" t="str">
        <f t="shared" si="11"/>
        <v/>
      </c>
      <c r="N535" s="56"/>
    </row>
    <row r="536" spans="1:14" ht="16" x14ac:dyDescent="0.2">
      <c r="A536" s="68" t="s">
        <v>1212</v>
      </c>
      <c r="B536" s="43" t="s">
        <v>84</v>
      </c>
      <c r="C536" s="40" t="s">
        <v>1203</v>
      </c>
      <c r="D536" s="40" t="s">
        <v>15</v>
      </c>
      <c r="E536" s="40" t="s">
        <v>500</v>
      </c>
      <c r="F536" s="13"/>
      <c r="G536" s="41" t="s">
        <v>20</v>
      </c>
      <c r="H536" s="42">
        <v>112.05</v>
      </c>
      <c r="I536" s="42"/>
      <c r="J536" s="48">
        <v>73</v>
      </c>
      <c r="K536" s="48"/>
      <c r="L536" s="40" t="s">
        <v>1211</v>
      </c>
      <c r="M536" s="9" t="str">
        <f t="shared" si="11"/>
        <v/>
      </c>
      <c r="N536" s="56"/>
    </row>
    <row r="537" spans="1:14" ht="16" x14ac:dyDescent="0.2">
      <c r="A537" s="68" t="s">
        <v>1210</v>
      </c>
      <c r="B537" s="43" t="s">
        <v>84</v>
      </c>
      <c r="C537" s="40" t="s">
        <v>1203</v>
      </c>
      <c r="D537" s="40" t="s">
        <v>15</v>
      </c>
      <c r="E537" s="40" t="s">
        <v>506</v>
      </c>
      <c r="F537" s="13"/>
      <c r="G537" s="41" t="s">
        <v>20</v>
      </c>
      <c r="H537" s="42">
        <v>91.9</v>
      </c>
      <c r="I537" s="42"/>
      <c r="J537" s="48">
        <v>55</v>
      </c>
      <c r="K537" s="48"/>
      <c r="L537" s="40" t="s">
        <v>1209</v>
      </c>
      <c r="M537" s="9" t="str">
        <f t="shared" si="11"/>
        <v/>
      </c>
      <c r="N537" s="56"/>
    </row>
    <row r="538" spans="1:14" ht="16" x14ac:dyDescent="0.2">
      <c r="A538" s="68" t="s">
        <v>1208</v>
      </c>
      <c r="B538" s="43" t="s">
        <v>84</v>
      </c>
      <c r="C538" s="40" t="s">
        <v>1203</v>
      </c>
      <c r="D538" s="40" t="s">
        <v>77</v>
      </c>
      <c r="E538" s="40" t="s">
        <v>500</v>
      </c>
      <c r="F538" s="13"/>
      <c r="G538" s="41" t="s">
        <v>20</v>
      </c>
      <c r="H538" s="42">
        <v>112.05</v>
      </c>
      <c r="I538" s="42"/>
      <c r="J538" s="48">
        <v>16</v>
      </c>
      <c r="K538" s="48"/>
      <c r="L538" s="40" t="s">
        <v>1207</v>
      </c>
      <c r="M538" s="9" t="str">
        <f t="shared" si="11"/>
        <v/>
      </c>
      <c r="N538" s="56"/>
    </row>
    <row r="539" spans="1:14" ht="16" x14ac:dyDescent="0.2">
      <c r="A539" s="68" t="s">
        <v>1206</v>
      </c>
      <c r="B539" s="43" t="s">
        <v>84</v>
      </c>
      <c r="C539" s="40" t="s">
        <v>1203</v>
      </c>
      <c r="D539" s="40" t="s">
        <v>77</v>
      </c>
      <c r="E539" s="40" t="s">
        <v>506</v>
      </c>
      <c r="F539" s="13"/>
      <c r="G539" s="41" t="s">
        <v>20</v>
      </c>
      <c r="H539" s="42">
        <v>91.9</v>
      </c>
      <c r="I539" s="42"/>
      <c r="J539" s="48">
        <v>18</v>
      </c>
      <c r="K539" s="48"/>
      <c r="L539" s="40" t="s">
        <v>1205</v>
      </c>
      <c r="M539" s="9" t="str">
        <f t="shared" si="11"/>
        <v/>
      </c>
      <c r="N539" s="56"/>
    </row>
    <row r="540" spans="1:14" ht="16" x14ac:dyDescent="0.2">
      <c r="A540" s="68" t="s">
        <v>1204</v>
      </c>
      <c r="B540" s="43" t="s">
        <v>84</v>
      </c>
      <c r="C540" s="40" t="s">
        <v>1203</v>
      </c>
      <c r="D540" s="40" t="s">
        <v>77</v>
      </c>
      <c r="E540" s="40" t="s">
        <v>496</v>
      </c>
      <c r="F540" s="13"/>
      <c r="G540" s="41" t="s">
        <v>20</v>
      </c>
      <c r="H540" s="42">
        <v>71.75</v>
      </c>
      <c r="I540" s="42"/>
      <c r="J540" s="48">
        <v>208</v>
      </c>
      <c r="K540" s="48"/>
      <c r="L540" s="40" t="s">
        <v>1202</v>
      </c>
      <c r="M540" s="9" t="str">
        <f t="shared" si="11"/>
        <v/>
      </c>
      <c r="N540" s="56"/>
    </row>
    <row r="541" spans="1:14" ht="16" x14ac:dyDescent="0.2">
      <c r="A541" s="68" t="s">
        <v>2227</v>
      </c>
      <c r="B541" s="43" t="s">
        <v>85</v>
      </c>
      <c r="C541" s="40" t="s">
        <v>1196</v>
      </c>
      <c r="D541" s="40" t="s">
        <v>15</v>
      </c>
      <c r="E541" s="40" t="s">
        <v>500</v>
      </c>
      <c r="F541" s="13"/>
      <c r="G541" s="41" t="s">
        <v>20</v>
      </c>
      <c r="H541" s="42">
        <v>109</v>
      </c>
      <c r="I541" s="42"/>
      <c r="J541" s="48">
        <v>6</v>
      </c>
      <c r="K541" s="48"/>
      <c r="L541" s="40" t="s">
        <v>2252</v>
      </c>
      <c r="M541" s="9" t="str">
        <f t="shared" si="11"/>
        <v/>
      </c>
      <c r="N541" s="56"/>
    </row>
    <row r="542" spans="1:14" ht="16" x14ac:dyDescent="0.2">
      <c r="A542" s="68" t="s">
        <v>1201</v>
      </c>
      <c r="B542" s="43" t="s">
        <v>85</v>
      </c>
      <c r="C542" s="40" t="s">
        <v>1196</v>
      </c>
      <c r="D542" s="40" t="s">
        <v>15</v>
      </c>
      <c r="E542" s="40" t="s">
        <v>506</v>
      </c>
      <c r="F542" s="13"/>
      <c r="G542" s="41" t="s">
        <v>20</v>
      </c>
      <c r="H542" s="42">
        <v>86.65</v>
      </c>
      <c r="I542" s="42"/>
      <c r="J542" s="48">
        <v>205</v>
      </c>
      <c r="K542" s="48"/>
      <c r="L542" s="40" t="s">
        <v>1200</v>
      </c>
      <c r="M542" s="9" t="str">
        <f t="shared" si="11"/>
        <v/>
      </c>
      <c r="N542" s="56"/>
    </row>
    <row r="543" spans="1:14" ht="16" x14ac:dyDescent="0.2">
      <c r="A543" s="68" t="s">
        <v>1199</v>
      </c>
      <c r="B543" s="43" t="s">
        <v>85</v>
      </c>
      <c r="C543" s="40" t="s">
        <v>1196</v>
      </c>
      <c r="D543" s="40" t="s">
        <v>15</v>
      </c>
      <c r="E543" s="40" t="s">
        <v>496</v>
      </c>
      <c r="F543" s="13"/>
      <c r="G543" s="41" t="s">
        <v>20</v>
      </c>
      <c r="H543" s="42">
        <v>69</v>
      </c>
      <c r="I543" s="42"/>
      <c r="J543" s="48">
        <v>32</v>
      </c>
      <c r="K543" s="48"/>
      <c r="L543" s="40" t="s">
        <v>1198</v>
      </c>
      <c r="M543" s="9" t="str">
        <f t="shared" si="11"/>
        <v/>
      </c>
      <c r="N543" s="56"/>
    </row>
    <row r="544" spans="1:14" ht="16" x14ac:dyDescent="0.2">
      <c r="A544" s="68" t="s">
        <v>2182</v>
      </c>
      <c r="B544" s="43" t="s">
        <v>85</v>
      </c>
      <c r="C544" s="40" t="s">
        <v>1196</v>
      </c>
      <c r="D544" s="40" t="s">
        <v>77</v>
      </c>
      <c r="E544" s="40" t="s">
        <v>500</v>
      </c>
      <c r="F544" s="13"/>
      <c r="G544" s="41" t="s">
        <v>20</v>
      </c>
      <c r="H544" s="42">
        <v>109</v>
      </c>
      <c r="I544" s="42"/>
      <c r="J544" s="48">
        <v>31</v>
      </c>
      <c r="K544" s="48"/>
      <c r="L544" s="40" t="s">
        <v>2205</v>
      </c>
      <c r="M544" s="9" t="str">
        <f t="shared" si="11"/>
        <v/>
      </c>
      <c r="N544" s="56"/>
    </row>
    <row r="545" spans="1:14" ht="16" x14ac:dyDescent="0.2">
      <c r="A545" s="68" t="s">
        <v>1197</v>
      </c>
      <c r="B545" s="43" t="s">
        <v>85</v>
      </c>
      <c r="C545" s="40" t="s">
        <v>1196</v>
      </c>
      <c r="D545" s="40" t="s">
        <v>77</v>
      </c>
      <c r="E545" s="40" t="s">
        <v>506</v>
      </c>
      <c r="F545" s="13"/>
      <c r="G545" s="41" t="s">
        <v>20</v>
      </c>
      <c r="H545" s="42">
        <v>86.65</v>
      </c>
      <c r="I545" s="42"/>
      <c r="J545" s="48">
        <v>3</v>
      </c>
      <c r="K545" s="48"/>
      <c r="L545" s="40" t="s">
        <v>1195</v>
      </c>
      <c r="M545" s="9" t="str">
        <f t="shared" si="11"/>
        <v/>
      </c>
      <c r="N545" s="56"/>
    </row>
    <row r="546" spans="1:14" ht="16" x14ac:dyDescent="0.2">
      <c r="A546" s="68" t="s">
        <v>1194</v>
      </c>
      <c r="B546" s="43" t="s">
        <v>86</v>
      </c>
      <c r="C546" s="40" t="s">
        <v>1191</v>
      </c>
      <c r="D546" s="40" t="s">
        <v>77</v>
      </c>
      <c r="E546" s="40" t="s">
        <v>500</v>
      </c>
      <c r="F546" s="13"/>
      <c r="G546" s="41" t="s">
        <v>20</v>
      </c>
      <c r="H546" s="42">
        <v>112.05</v>
      </c>
      <c r="I546" s="42"/>
      <c r="J546" s="48">
        <v>144</v>
      </c>
      <c r="K546" s="48"/>
      <c r="L546" s="40" t="s">
        <v>1193</v>
      </c>
      <c r="M546" s="9" t="str">
        <f t="shared" si="11"/>
        <v/>
      </c>
      <c r="N546" s="56"/>
    </row>
    <row r="547" spans="1:14" ht="16" x14ac:dyDescent="0.2">
      <c r="A547" s="68" t="s">
        <v>1192</v>
      </c>
      <c r="B547" s="43" t="s">
        <v>86</v>
      </c>
      <c r="C547" s="40" t="s">
        <v>1191</v>
      </c>
      <c r="D547" s="40" t="s">
        <v>77</v>
      </c>
      <c r="E547" s="40" t="s">
        <v>506</v>
      </c>
      <c r="F547" s="13"/>
      <c r="G547" s="41" t="s">
        <v>20</v>
      </c>
      <c r="H547" s="42">
        <v>86.65</v>
      </c>
      <c r="I547" s="42"/>
      <c r="J547" s="48">
        <v>9</v>
      </c>
      <c r="K547" s="48"/>
      <c r="L547" s="40" t="s">
        <v>1190</v>
      </c>
      <c r="M547" s="9" t="str">
        <f t="shared" si="11"/>
        <v/>
      </c>
      <c r="N547" s="56"/>
    </row>
    <row r="548" spans="1:14" ht="16" x14ac:dyDescent="0.2">
      <c r="A548" s="68" t="s">
        <v>2283</v>
      </c>
      <c r="B548" s="43" t="s">
        <v>87</v>
      </c>
      <c r="C548" s="40" t="s">
        <v>1186</v>
      </c>
      <c r="D548" s="40" t="s">
        <v>15</v>
      </c>
      <c r="E548" s="40" t="s">
        <v>503</v>
      </c>
      <c r="F548" s="13"/>
      <c r="G548" s="41" t="s">
        <v>19</v>
      </c>
      <c r="H548" s="42">
        <v>157.1</v>
      </c>
      <c r="I548" s="42"/>
      <c r="J548" s="48">
        <v>3</v>
      </c>
      <c r="K548" s="48"/>
      <c r="L548" s="40" t="s">
        <v>2309</v>
      </c>
      <c r="M548" s="9" t="str">
        <f t="shared" si="11"/>
        <v/>
      </c>
      <c r="N548" s="56"/>
    </row>
    <row r="549" spans="1:14" ht="16" x14ac:dyDescent="0.2">
      <c r="A549" s="68" t="s">
        <v>1189</v>
      </c>
      <c r="B549" s="43" t="s">
        <v>87</v>
      </c>
      <c r="C549" s="40" t="s">
        <v>1186</v>
      </c>
      <c r="D549" s="40" t="s">
        <v>15</v>
      </c>
      <c r="E549" s="40" t="s">
        <v>506</v>
      </c>
      <c r="F549" s="13"/>
      <c r="G549" s="41" t="s">
        <v>19</v>
      </c>
      <c r="H549" s="42">
        <v>86.65</v>
      </c>
      <c r="I549" s="42"/>
      <c r="J549" s="48">
        <v>39</v>
      </c>
      <c r="K549" s="48"/>
      <c r="L549" s="40" t="s">
        <v>1188</v>
      </c>
      <c r="M549" s="9" t="str">
        <f t="shared" si="11"/>
        <v/>
      </c>
      <c r="N549" s="56"/>
    </row>
    <row r="550" spans="1:14" ht="16" x14ac:dyDescent="0.2">
      <c r="A550" s="68" t="s">
        <v>1187</v>
      </c>
      <c r="B550" s="43" t="s">
        <v>87</v>
      </c>
      <c r="C550" s="40" t="s">
        <v>1186</v>
      </c>
      <c r="D550" s="40" t="s">
        <v>15</v>
      </c>
      <c r="E550" s="40" t="s">
        <v>496</v>
      </c>
      <c r="F550" s="13"/>
      <c r="G550" s="41" t="s">
        <v>19</v>
      </c>
      <c r="H550" s="42">
        <v>71.900000000000006</v>
      </c>
      <c r="I550" s="42"/>
      <c r="J550" s="48">
        <v>78</v>
      </c>
      <c r="K550" s="48"/>
      <c r="L550" s="40" t="s">
        <v>1185</v>
      </c>
      <c r="M550" s="9" t="str">
        <f t="shared" si="11"/>
        <v/>
      </c>
      <c r="N550" s="56"/>
    </row>
    <row r="551" spans="1:14" ht="16" x14ac:dyDescent="0.2">
      <c r="A551" s="68" t="s">
        <v>1184</v>
      </c>
      <c r="B551" s="43" t="s">
        <v>166</v>
      </c>
      <c r="C551" s="40" t="s">
        <v>1183</v>
      </c>
      <c r="D551" s="40" t="s">
        <v>77</v>
      </c>
      <c r="E551" s="40" t="s">
        <v>500</v>
      </c>
      <c r="F551" s="13"/>
      <c r="G551" s="41" t="s">
        <v>19</v>
      </c>
      <c r="H551" s="42">
        <v>112.05</v>
      </c>
      <c r="I551" s="42">
        <v>1.25</v>
      </c>
      <c r="J551" s="48">
        <v>31</v>
      </c>
      <c r="K551" s="48"/>
      <c r="L551" s="40" t="s">
        <v>1182</v>
      </c>
      <c r="M551" s="9" t="str">
        <f t="shared" si="11"/>
        <v/>
      </c>
      <c r="N551" s="56"/>
    </row>
    <row r="552" spans="1:14" ht="16" x14ac:dyDescent="0.2">
      <c r="A552" s="68" t="s">
        <v>1181</v>
      </c>
      <c r="B552" s="43" t="s">
        <v>131</v>
      </c>
      <c r="C552" s="40" t="s">
        <v>1178</v>
      </c>
      <c r="D552" s="40" t="s">
        <v>15</v>
      </c>
      <c r="E552" s="40" t="s">
        <v>506</v>
      </c>
      <c r="F552" s="13"/>
      <c r="G552" s="41" t="s">
        <v>20</v>
      </c>
      <c r="H552" s="42">
        <v>93.45</v>
      </c>
      <c r="I552" s="42"/>
      <c r="J552" s="48">
        <v>49</v>
      </c>
      <c r="K552" s="48"/>
      <c r="L552" s="40" t="s">
        <v>1180</v>
      </c>
      <c r="M552" s="9" t="str">
        <f t="shared" si="11"/>
        <v/>
      </c>
      <c r="N552" s="56"/>
    </row>
    <row r="553" spans="1:14" ht="16" x14ac:dyDescent="0.2">
      <c r="A553" s="68" t="s">
        <v>1179</v>
      </c>
      <c r="B553" s="43" t="s">
        <v>131</v>
      </c>
      <c r="C553" s="40" t="s">
        <v>1178</v>
      </c>
      <c r="D553" s="40" t="s">
        <v>15</v>
      </c>
      <c r="E553" s="40" t="s">
        <v>496</v>
      </c>
      <c r="F553" s="13"/>
      <c r="G553" s="41" t="s">
        <v>20</v>
      </c>
      <c r="H553" s="42">
        <v>73.599999999999994</v>
      </c>
      <c r="I553" s="42"/>
      <c r="J553" s="48">
        <v>106</v>
      </c>
      <c r="K553" s="48"/>
      <c r="L553" s="40" t="s">
        <v>1177</v>
      </c>
      <c r="M553" s="9" t="str">
        <f t="shared" si="11"/>
        <v/>
      </c>
      <c r="N553" s="56"/>
    </row>
    <row r="554" spans="1:14" ht="16" x14ac:dyDescent="0.2">
      <c r="A554" s="68" t="s">
        <v>2284</v>
      </c>
      <c r="B554" s="43" t="s">
        <v>131</v>
      </c>
      <c r="C554" s="40" t="s">
        <v>1178</v>
      </c>
      <c r="D554" s="40" t="s">
        <v>77</v>
      </c>
      <c r="E554" s="40" t="s">
        <v>506</v>
      </c>
      <c r="F554" s="13"/>
      <c r="G554" s="41" t="s">
        <v>20</v>
      </c>
      <c r="H554" s="42">
        <v>93.45</v>
      </c>
      <c r="I554" s="42"/>
      <c r="J554" s="48">
        <v>5</v>
      </c>
      <c r="K554" s="48"/>
      <c r="L554" s="40" t="s">
        <v>2310</v>
      </c>
      <c r="M554" s="9" t="str">
        <f t="shared" ref="M554:M592" si="12">IF(N554="","",H554-($M$7*H554))</f>
        <v/>
      </c>
      <c r="N554" s="56"/>
    </row>
    <row r="555" spans="1:14" ht="16" x14ac:dyDescent="0.2">
      <c r="A555" s="68" t="s">
        <v>1176</v>
      </c>
      <c r="B555" s="43" t="s">
        <v>155</v>
      </c>
      <c r="C555" s="40" t="s">
        <v>1175</v>
      </c>
      <c r="D555" s="40" t="s">
        <v>15</v>
      </c>
      <c r="E555" s="40" t="s">
        <v>496</v>
      </c>
      <c r="F555" s="13"/>
      <c r="G555" s="41" t="s">
        <v>15</v>
      </c>
      <c r="H555" s="42">
        <v>82.05</v>
      </c>
      <c r="I555" s="42"/>
      <c r="J555" s="48">
        <v>135</v>
      </c>
      <c r="K555" s="48"/>
      <c r="L555" s="40" t="s">
        <v>1174</v>
      </c>
      <c r="M555" s="9" t="str">
        <f t="shared" si="12"/>
        <v/>
      </c>
      <c r="N555" s="56"/>
    </row>
    <row r="556" spans="1:14" ht="16" x14ac:dyDescent="0.2">
      <c r="A556" s="68" t="s">
        <v>1173</v>
      </c>
      <c r="B556" s="43" t="s">
        <v>196</v>
      </c>
      <c r="C556" s="40" t="s">
        <v>1172</v>
      </c>
      <c r="D556" s="40" t="s">
        <v>15</v>
      </c>
      <c r="E556" s="40" t="s">
        <v>496</v>
      </c>
      <c r="F556" s="13" t="s">
        <v>246</v>
      </c>
      <c r="G556" s="41" t="s">
        <v>197</v>
      </c>
      <c r="H556" s="42">
        <v>57.35</v>
      </c>
      <c r="I556" s="42"/>
      <c r="J556" s="48">
        <v>66</v>
      </c>
      <c r="K556" s="48"/>
      <c r="L556" s="40" t="s">
        <v>1171</v>
      </c>
      <c r="M556" s="9" t="str">
        <f t="shared" si="12"/>
        <v/>
      </c>
      <c r="N556" s="56"/>
    </row>
    <row r="557" spans="1:14" ht="16" x14ac:dyDescent="0.2">
      <c r="A557" s="68" t="s">
        <v>1170</v>
      </c>
      <c r="B557" s="43" t="s">
        <v>1169</v>
      </c>
      <c r="C557" s="40" t="s">
        <v>1168</v>
      </c>
      <c r="D557" s="40" t="s">
        <v>15</v>
      </c>
      <c r="E557" s="40" t="s">
        <v>511</v>
      </c>
      <c r="F557" s="13" t="s">
        <v>246</v>
      </c>
      <c r="G557" s="41" t="s">
        <v>168</v>
      </c>
      <c r="H557" s="42">
        <v>34</v>
      </c>
      <c r="I557" s="42">
        <v>2</v>
      </c>
      <c r="J557" s="48">
        <v>387</v>
      </c>
      <c r="K557" s="48"/>
      <c r="L557" s="40" t="s">
        <v>1167</v>
      </c>
      <c r="M557" s="9" t="str">
        <f t="shared" si="12"/>
        <v/>
      </c>
      <c r="N557" s="56"/>
    </row>
    <row r="558" spans="1:14" ht="16" x14ac:dyDescent="0.2">
      <c r="A558" s="68" t="s">
        <v>1166</v>
      </c>
      <c r="B558" s="43" t="s">
        <v>1163</v>
      </c>
      <c r="C558" s="40" t="s">
        <v>1162</v>
      </c>
      <c r="D558" s="40" t="s">
        <v>15</v>
      </c>
      <c r="E558" s="40" t="s">
        <v>496</v>
      </c>
      <c r="F558" s="13" t="s">
        <v>246</v>
      </c>
      <c r="G558" s="41" t="s">
        <v>146</v>
      </c>
      <c r="H558" s="42">
        <v>57.35</v>
      </c>
      <c r="I558" s="42"/>
      <c r="J558" s="48">
        <v>239</v>
      </c>
      <c r="K558" s="48"/>
      <c r="L558" s="40" t="s">
        <v>1165</v>
      </c>
      <c r="M558" s="9" t="str">
        <f t="shared" si="12"/>
        <v/>
      </c>
      <c r="N558" s="56"/>
    </row>
    <row r="559" spans="1:14" ht="16" x14ac:dyDescent="0.2">
      <c r="A559" s="68" t="s">
        <v>1164</v>
      </c>
      <c r="B559" s="43" t="s">
        <v>1163</v>
      </c>
      <c r="C559" s="40" t="s">
        <v>1162</v>
      </c>
      <c r="D559" s="40" t="s">
        <v>15</v>
      </c>
      <c r="E559" s="40" t="s">
        <v>511</v>
      </c>
      <c r="F559" s="13" t="s">
        <v>246</v>
      </c>
      <c r="G559" s="41" t="s">
        <v>146</v>
      </c>
      <c r="H559" s="42">
        <v>34</v>
      </c>
      <c r="I559" s="42"/>
      <c r="J559" s="48">
        <v>108</v>
      </c>
      <c r="K559" s="48"/>
      <c r="L559" s="40" t="s">
        <v>1161</v>
      </c>
      <c r="M559" s="9" t="str">
        <f t="shared" si="12"/>
        <v/>
      </c>
      <c r="N559" s="56"/>
    </row>
    <row r="560" spans="1:14" ht="16" x14ac:dyDescent="0.2">
      <c r="A560" s="68" t="s">
        <v>1160</v>
      </c>
      <c r="B560" s="43" t="s">
        <v>156</v>
      </c>
      <c r="C560" s="40" t="s">
        <v>1159</v>
      </c>
      <c r="D560" s="40" t="s">
        <v>15</v>
      </c>
      <c r="E560" s="40" t="s">
        <v>496</v>
      </c>
      <c r="F560" s="13" t="s">
        <v>246</v>
      </c>
      <c r="G560" s="41" t="s">
        <v>157</v>
      </c>
      <c r="H560" s="42">
        <v>57.35</v>
      </c>
      <c r="I560" s="42"/>
      <c r="J560" s="48">
        <v>56</v>
      </c>
      <c r="K560" s="48"/>
      <c r="L560" s="40" t="s">
        <v>1158</v>
      </c>
      <c r="M560" s="9" t="str">
        <f t="shared" si="12"/>
        <v/>
      </c>
      <c r="N560" s="56"/>
    </row>
    <row r="561" spans="1:14" ht="16" x14ac:dyDescent="0.2">
      <c r="A561" s="68" t="s">
        <v>1157</v>
      </c>
      <c r="B561" s="43" t="s">
        <v>149</v>
      </c>
      <c r="C561" s="40" t="s">
        <v>1154</v>
      </c>
      <c r="D561" s="40" t="s">
        <v>15</v>
      </c>
      <c r="E561" s="40" t="s">
        <v>496</v>
      </c>
      <c r="F561" s="13" t="s">
        <v>246</v>
      </c>
      <c r="G561" s="41" t="s">
        <v>150</v>
      </c>
      <c r="H561" s="42">
        <v>57.35</v>
      </c>
      <c r="I561" s="42"/>
      <c r="J561" s="48">
        <v>279</v>
      </c>
      <c r="K561" s="48"/>
      <c r="L561" s="40" t="s">
        <v>1156</v>
      </c>
      <c r="M561" s="9" t="str">
        <f t="shared" si="12"/>
        <v/>
      </c>
      <c r="N561" s="56"/>
    </row>
    <row r="562" spans="1:14" ht="16" x14ac:dyDescent="0.2">
      <c r="A562" s="68" t="s">
        <v>1155</v>
      </c>
      <c r="B562" s="43" t="s">
        <v>149</v>
      </c>
      <c r="C562" s="40" t="s">
        <v>1154</v>
      </c>
      <c r="D562" s="40" t="s">
        <v>15</v>
      </c>
      <c r="E562" s="40" t="s">
        <v>511</v>
      </c>
      <c r="F562" s="13" t="s">
        <v>246</v>
      </c>
      <c r="G562" s="41" t="s">
        <v>150</v>
      </c>
      <c r="H562" s="42">
        <v>34</v>
      </c>
      <c r="I562" s="42"/>
      <c r="J562" s="48">
        <v>500</v>
      </c>
      <c r="K562" s="48"/>
      <c r="L562" s="40" t="s">
        <v>1153</v>
      </c>
      <c r="M562" s="9" t="str">
        <f t="shared" si="12"/>
        <v/>
      </c>
      <c r="N562" s="56"/>
    </row>
    <row r="563" spans="1:14" ht="16" x14ac:dyDescent="0.2">
      <c r="A563" s="68" t="s">
        <v>1152</v>
      </c>
      <c r="B563" s="43" t="s">
        <v>167</v>
      </c>
      <c r="C563" s="40" t="s">
        <v>1149</v>
      </c>
      <c r="D563" s="40" t="s">
        <v>15</v>
      </c>
      <c r="E563" s="40" t="s">
        <v>496</v>
      </c>
      <c r="F563" s="13" t="s">
        <v>246</v>
      </c>
      <c r="G563" s="41" t="s">
        <v>158</v>
      </c>
      <c r="H563" s="42">
        <v>57.35</v>
      </c>
      <c r="I563" s="42"/>
      <c r="J563" s="48">
        <v>398</v>
      </c>
      <c r="K563" s="48"/>
      <c r="L563" s="40" t="s">
        <v>1151</v>
      </c>
      <c r="M563" s="9" t="str">
        <f t="shared" si="12"/>
        <v/>
      </c>
      <c r="N563" s="56"/>
    </row>
    <row r="564" spans="1:14" ht="16" x14ac:dyDescent="0.2">
      <c r="A564" s="68" t="s">
        <v>1150</v>
      </c>
      <c r="B564" s="43" t="s">
        <v>167</v>
      </c>
      <c r="C564" s="40" t="s">
        <v>1149</v>
      </c>
      <c r="D564" s="40" t="s">
        <v>15</v>
      </c>
      <c r="E564" s="40" t="s">
        <v>511</v>
      </c>
      <c r="F564" s="13" t="s">
        <v>246</v>
      </c>
      <c r="G564" s="41" t="s">
        <v>158</v>
      </c>
      <c r="H564" s="42">
        <v>34</v>
      </c>
      <c r="I564" s="42"/>
      <c r="J564" s="48">
        <v>19</v>
      </c>
      <c r="K564" s="48"/>
      <c r="L564" s="40" t="s">
        <v>1148</v>
      </c>
      <c r="M564" s="9" t="str">
        <f t="shared" si="12"/>
        <v/>
      </c>
      <c r="N564" s="56"/>
    </row>
    <row r="565" spans="1:14" ht="16" x14ac:dyDescent="0.2">
      <c r="A565" s="68" t="s">
        <v>1147</v>
      </c>
      <c r="B565" s="43" t="s">
        <v>147</v>
      </c>
      <c r="C565" s="40" t="s">
        <v>1146</v>
      </c>
      <c r="D565" s="40" t="s">
        <v>15</v>
      </c>
      <c r="E565" s="40" t="s">
        <v>511</v>
      </c>
      <c r="F565" s="13" t="s">
        <v>246</v>
      </c>
      <c r="G565" s="41" t="s">
        <v>148</v>
      </c>
      <c r="H565" s="42">
        <v>34</v>
      </c>
      <c r="I565" s="42"/>
      <c r="J565" s="48">
        <v>159</v>
      </c>
      <c r="K565" s="48"/>
      <c r="L565" s="40" t="s">
        <v>1145</v>
      </c>
      <c r="M565" s="9" t="str">
        <f t="shared" si="12"/>
        <v/>
      </c>
      <c r="N565" s="56"/>
    </row>
    <row r="566" spans="1:14" ht="16" x14ac:dyDescent="0.2">
      <c r="A566" s="68" t="s">
        <v>1144</v>
      </c>
      <c r="B566" s="43" t="s">
        <v>81</v>
      </c>
      <c r="C566" s="40" t="s">
        <v>1143</v>
      </c>
      <c r="D566" s="40" t="s">
        <v>80</v>
      </c>
      <c r="E566" s="40" t="s">
        <v>839</v>
      </c>
      <c r="F566" s="13" t="s">
        <v>246</v>
      </c>
      <c r="G566" s="41" t="s">
        <v>20</v>
      </c>
      <c r="H566" s="42">
        <v>111.3</v>
      </c>
      <c r="I566" s="42">
        <v>1</v>
      </c>
      <c r="J566" s="48">
        <v>296</v>
      </c>
      <c r="K566" s="48"/>
      <c r="L566" s="40" t="s">
        <v>1142</v>
      </c>
      <c r="M566" s="9" t="str">
        <f t="shared" si="12"/>
        <v/>
      </c>
      <c r="N566" s="56"/>
    </row>
    <row r="567" spans="1:14" ht="16" x14ac:dyDescent="0.2">
      <c r="A567" s="68" t="s">
        <v>1141</v>
      </c>
      <c r="B567" s="43" t="s">
        <v>90</v>
      </c>
      <c r="C567" s="40" t="s">
        <v>1137</v>
      </c>
      <c r="D567" s="40" t="s">
        <v>80</v>
      </c>
      <c r="E567" s="40" t="s">
        <v>1140</v>
      </c>
      <c r="F567" s="13"/>
      <c r="G567" s="41" t="s">
        <v>20</v>
      </c>
      <c r="H567" s="42">
        <v>136.25</v>
      </c>
      <c r="I567" s="42"/>
      <c r="J567" s="48">
        <v>86</v>
      </c>
      <c r="K567" s="48"/>
      <c r="L567" s="40" t="s">
        <v>1139</v>
      </c>
      <c r="M567" s="9" t="str">
        <f t="shared" si="12"/>
        <v/>
      </c>
      <c r="N567" s="56"/>
    </row>
    <row r="568" spans="1:14" ht="16" x14ac:dyDescent="0.2">
      <c r="A568" s="68" t="s">
        <v>1138</v>
      </c>
      <c r="B568" s="43" t="s">
        <v>90</v>
      </c>
      <c r="C568" s="40" t="s">
        <v>1137</v>
      </c>
      <c r="D568" s="40" t="s">
        <v>80</v>
      </c>
      <c r="E568" s="40" t="s">
        <v>839</v>
      </c>
      <c r="F568" s="13" t="s">
        <v>246</v>
      </c>
      <c r="G568" s="41" t="s">
        <v>20</v>
      </c>
      <c r="H568" s="42">
        <v>113.9</v>
      </c>
      <c r="I568" s="42"/>
      <c r="J568" s="48">
        <v>290</v>
      </c>
      <c r="K568" s="48"/>
      <c r="L568" s="40" t="s">
        <v>1136</v>
      </c>
      <c r="M568" s="9" t="str">
        <f t="shared" si="12"/>
        <v/>
      </c>
      <c r="N568" s="56"/>
    </row>
    <row r="569" spans="1:14" ht="16" x14ac:dyDescent="0.2">
      <c r="A569" s="68" t="s">
        <v>318</v>
      </c>
      <c r="B569" s="43" t="s">
        <v>198</v>
      </c>
      <c r="C569" s="40" t="s">
        <v>317</v>
      </c>
      <c r="D569" s="40" t="s">
        <v>15</v>
      </c>
      <c r="E569" s="40" t="s">
        <v>253</v>
      </c>
      <c r="F569" s="13"/>
      <c r="G569" s="41" t="s">
        <v>16</v>
      </c>
      <c r="H569" s="42">
        <v>41.05</v>
      </c>
      <c r="I569" s="42">
        <v>1.5</v>
      </c>
      <c r="J569" s="48">
        <v>500</v>
      </c>
      <c r="K569" s="48"/>
      <c r="L569" s="40" t="s">
        <v>316</v>
      </c>
      <c r="M569" s="9" t="str">
        <f t="shared" si="12"/>
        <v/>
      </c>
      <c r="N569" s="56"/>
    </row>
    <row r="570" spans="1:14" ht="16" x14ac:dyDescent="0.2">
      <c r="A570" s="68" t="s">
        <v>315</v>
      </c>
      <c r="B570" s="43" t="s">
        <v>314</v>
      </c>
      <c r="C570" s="40" t="s">
        <v>313</v>
      </c>
      <c r="D570" s="40" t="s">
        <v>15</v>
      </c>
      <c r="E570" s="40" t="s">
        <v>253</v>
      </c>
      <c r="F570" s="13"/>
      <c r="G570" s="41" t="s">
        <v>16</v>
      </c>
      <c r="H570" s="42">
        <v>41.05</v>
      </c>
      <c r="I570" s="42"/>
      <c r="J570" s="48">
        <v>345</v>
      </c>
      <c r="K570" s="48"/>
      <c r="L570" s="40" t="s">
        <v>312</v>
      </c>
      <c r="M570" s="9" t="str">
        <f t="shared" si="12"/>
        <v/>
      </c>
      <c r="N570" s="56"/>
    </row>
    <row r="571" spans="1:14" ht="16" x14ac:dyDescent="0.2">
      <c r="A571" s="68" t="s">
        <v>311</v>
      </c>
      <c r="B571" s="43" t="s">
        <v>95</v>
      </c>
      <c r="C571" s="40" t="s">
        <v>310</v>
      </c>
      <c r="D571" s="40" t="s">
        <v>15</v>
      </c>
      <c r="E571" s="40" t="s">
        <v>253</v>
      </c>
      <c r="F571" s="13"/>
      <c r="G571" s="41" t="s">
        <v>16</v>
      </c>
      <c r="H571" s="42">
        <v>35.200000000000003</v>
      </c>
      <c r="I571" s="42"/>
      <c r="J571" s="48">
        <v>257</v>
      </c>
      <c r="K571" s="48"/>
      <c r="L571" s="40" t="s">
        <v>309</v>
      </c>
      <c r="M571" s="9" t="str">
        <f t="shared" si="12"/>
        <v/>
      </c>
      <c r="N571" s="56"/>
    </row>
    <row r="572" spans="1:14" ht="16" x14ac:dyDescent="0.2">
      <c r="A572" s="68" t="s">
        <v>308</v>
      </c>
      <c r="B572" s="43" t="s">
        <v>307</v>
      </c>
      <c r="C572" s="40" t="s">
        <v>306</v>
      </c>
      <c r="D572" s="40" t="s">
        <v>15</v>
      </c>
      <c r="E572" s="40" t="s">
        <v>253</v>
      </c>
      <c r="F572" s="13"/>
      <c r="G572" s="41" t="s">
        <v>16</v>
      </c>
      <c r="H572" s="42">
        <v>41.5</v>
      </c>
      <c r="I572" s="42">
        <v>1.75</v>
      </c>
      <c r="J572" s="48">
        <v>93</v>
      </c>
      <c r="K572" s="48"/>
      <c r="L572" s="40" t="s">
        <v>305</v>
      </c>
      <c r="M572" s="9" t="str">
        <f t="shared" si="12"/>
        <v/>
      </c>
      <c r="N572" s="56"/>
    </row>
    <row r="573" spans="1:14" ht="16" x14ac:dyDescent="0.2">
      <c r="A573" s="68" t="s">
        <v>2228</v>
      </c>
      <c r="B573" s="43" t="s">
        <v>2229</v>
      </c>
      <c r="C573" s="40" t="s">
        <v>2230</v>
      </c>
      <c r="D573" s="40" t="s">
        <v>15</v>
      </c>
      <c r="E573" s="40" t="s">
        <v>253</v>
      </c>
      <c r="F573" s="13"/>
      <c r="G573" s="41" t="s">
        <v>16</v>
      </c>
      <c r="H573" s="42">
        <v>39.799999999999997</v>
      </c>
      <c r="I573" s="42">
        <v>1.85</v>
      </c>
      <c r="J573" s="48">
        <v>156</v>
      </c>
      <c r="K573" s="48"/>
      <c r="L573" s="40" t="s">
        <v>2253</v>
      </c>
      <c r="M573" s="9" t="str">
        <f t="shared" si="12"/>
        <v/>
      </c>
      <c r="N573" s="56"/>
    </row>
    <row r="574" spans="1:14" ht="16" x14ac:dyDescent="0.2">
      <c r="A574" s="68" t="s">
        <v>1135</v>
      </c>
      <c r="B574" s="43" t="s">
        <v>1134</v>
      </c>
      <c r="C574" s="40" t="s">
        <v>1133</v>
      </c>
      <c r="D574" s="40" t="s">
        <v>15</v>
      </c>
      <c r="E574" s="40" t="s">
        <v>496</v>
      </c>
      <c r="F574" s="13"/>
      <c r="G574" s="41" t="s">
        <v>20</v>
      </c>
      <c r="H574" s="42">
        <v>80.3</v>
      </c>
      <c r="I574" s="42"/>
      <c r="J574" s="48">
        <v>12</v>
      </c>
      <c r="K574" s="48"/>
      <c r="L574" s="40" t="s">
        <v>1132</v>
      </c>
      <c r="M574" s="9" t="str">
        <f t="shared" si="12"/>
        <v/>
      </c>
      <c r="N574" s="56"/>
    </row>
    <row r="575" spans="1:14" ht="16" x14ac:dyDescent="0.2">
      <c r="A575" s="68" t="s">
        <v>304</v>
      </c>
      <c r="B575" s="43" t="s">
        <v>303</v>
      </c>
      <c r="C575" s="40" t="s">
        <v>302</v>
      </c>
      <c r="D575" s="40" t="s">
        <v>15</v>
      </c>
      <c r="E575" s="40" t="s">
        <v>253</v>
      </c>
      <c r="F575" s="13" t="s">
        <v>246</v>
      </c>
      <c r="G575" s="41" t="s">
        <v>20</v>
      </c>
      <c r="H575" s="42">
        <v>38.4</v>
      </c>
      <c r="I575" s="42">
        <v>1.5</v>
      </c>
      <c r="J575" s="48">
        <v>349</v>
      </c>
      <c r="K575" s="48"/>
      <c r="L575" s="40" t="s">
        <v>301</v>
      </c>
      <c r="M575" s="9" t="str">
        <f t="shared" si="12"/>
        <v/>
      </c>
      <c r="N575" s="56"/>
    </row>
    <row r="576" spans="1:14" ht="16" x14ac:dyDescent="0.2">
      <c r="A576" s="68" t="s">
        <v>1131</v>
      </c>
      <c r="B576" s="43" t="s">
        <v>1129</v>
      </c>
      <c r="C576" s="40" t="s">
        <v>1128</v>
      </c>
      <c r="D576" s="40" t="s">
        <v>15</v>
      </c>
      <c r="E576" s="40" t="s">
        <v>500</v>
      </c>
      <c r="F576" s="13" t="s">
        <v>246</v>
      </c>
      <c r="G576" s="41" t="s">
        <v>16</v>
      </c>
      <c r="H576" s="42">
        <v>126.4</v>
      </c>
      <c r="I576" s="42">
        <v>1</v>
      </c>
      <c r="J576" s="48">
        <v>73</v>
      </c>
      <c r="K576" s="48"/>
      <c r="L576" s="40" t="s">
        <v>1130</v>
      </c>
      <c r="M576" s="9" t="str">
        <f t="shared" si="12"/>
        <v/>
      </c>
      <c r="N576" s="56"/>
    </row>
    <row r="577" spans="1:14" ht="16" x14ac:dyDescent="0.2">
      <c r="A577" s="68" t="s">
        <v>300</v>
      </c>
      <c r="B577" s="43" t="s">
        <v>238</v>
      </c>
      <c r="C577" s="40" t="s">
        <v>299</v>
      </c>
      <c r="D577" s="40" t="s">
        <v>15</v>
      </c>
      <c r="E577" s="40" t="s">
        <v>253</v>
      </c>
      <c r="F577" s="13" t="s">
        <v>246</v>
      </c>
      <c r="G577" s="41" t="s">
        <v>16</v>
      </c>
      <c r="H577" s="42">
        <v>38.4</v>
      </c>
      <c r="I577" s="42">
        <v>3</v>
      </c>
      <c r="J577" s="48">
        <v>228</v>
      </c>
      <c r="K577" s="48"/>
      <c r="L577" s="40" t="s">
        <v>298</v>
      </c>
      <c r="M577" s="9" t="str">
        <f t="shared" si="12"/>
        <v/>
      </c>
      <c r="N577" s="56"/>
    </row>
    <row r="578" spans="1:14" ht="16" x14ac:dyDescent="0.2">
      <c r="A578" s="68" t="s">
        <v>2445</v>
      </c>
      <c r="B578" s="43" t="s">
        <v>96</v>
      </c>
      <c r="C578" s="40" t="s">
        <v>296</v>
      </c>
      <c r="D578" s="40" t="s">
        <v>15</v>
      </c>
      <c r="E578" s="40" t="s">
        <v>653</v>
      </c>
      <c r="F578" s="13"/>
      <c r="G578" s="41" t="s">
        <v>16</v>
      </c>
      <c r="H578" s="42">
        <v>67</v>
      </c>
      <c r="I578" s="42"/>
      <c r="J578" s="48">
        <v>76</v>
      </c>
      <c r="K578" s="48"/>
      <c r="L578" s="40" t="s">
        <v>2446</v>
      </c>
      <c r="M578" s="9" t="str">
        <f t="shared" si="12"/>
        <v/>
      </c>
      <c r="N578" s="56"/>
    </row>
    <row r="579" spans="1:14" ht="16" x14ac:dyDescent="0.2">
      <c r="A579" s="68" t="s">
        <v>297</v>
      </c>
      <c r="B579" s="43" t="s">
        <v>96</v>
      </c>
      <c r="C579" s="40" t="s">
        <v>296</v>
      </c>
      <c r="D579" s="40" t="s">
        <v>15</v>
      </c>
      <c r="E579" s="40" t="s">
        <v>253</v>
      </c>
      <c r="F579" s="13"/>
      <c r="G579" s="41" t="s">
        <v>16</v>
      </c>
      <c r="H579" s="42">
        <v>38.4</v>
      </c>
      <c r="I579" s="42"/>
      <c r="J579" s="48">
        <v>263</v>
      </c>
      <c r="K579" s="48"/>
      <c r="L579" s="40" t="s">
        <v>295</v>
      </c>
      <c r="M579" s="9" t="str">
        <f t="shared" si="12"/>
        <v/>
      </c>
      <c r="N579" s="56"/>
    </row>
    <row r="580" spans="1:14" ht="16" x14ac:dyDescent="0.2">
      <c r="A580" s="68" t="s">
        <v>1126</v>
      </c>
      <c r="B580" s="43" t="s">
        <v>1123</v>
      </c>
      <c r="C580" s="40" t="s">
        <v>1122</v>
      </c>
      <c r="D580" s="40" t="s">
        <v>15</v>
      </c>
      <c r="E580" s="40" t="s">
        <v>653</v>
      </c>
      <c r="F580" s="13" t="s">
        <v>246</v>
      </c>
      <c r="G580" s="41" t="s">
        <v>17</v>
      </c>
      <c r="H580" s="42">
        <v>94.7</v>
      </c>
      <c r="I580" s="42"/>
      <c r="J580" s="48">
        <v>33</v>
      </c>
      <c r="K580" s="48"/>
      <c r="L580" s="40" t="s">
        <v>1125</v>
      </c>
      <c r="M580" s="9" t="str">
        <f t="shared" si="12"/>
        <v/>
      </c>
      <c r="N580" s="56"/>
    </row>
    <row r="581" spans="1:14" ht="16" x14ac:dyDescent="0.2">
      <c r="A581" s="68" t="s">
        <v>1124</v>
      </c>
      <c r="B581" s="43" t="s">
        <v>1123</v>
      </c>
      <c r="C581" s="40" t="s">
        <v>1122</v>
      </c>
      <c r="D581" s="40" t="s">
        <v>15</v>
      </c>
      <c r="E581" s="40" t="s">
        <v>511</v>
      </c>
      <c r="F581" s="13" t="s">
        <v>246</v>
      </c>
      <c r="G581" s="41" t="s">
        <v>17</v>
      </c>
      <c r="H581" s="42">
        <v>48.9</v>
      </c>
      <c r="I581" s="42"/>
      <c r="J581" s="48">
        <v>3</v>
      </c>
      <c r="K581" s="48"/>
      <c r="L581" s="40" t="s">
        <v>1121</v>
      </c>
      <c r="M581" s="9" t="str">
        <f t="shared" si="12"/>
        <v/>
      </c>
      <c r="N581" s="56"/>
    </row>
    <row r="582" spans="1:14" ht="16" x14ac:dyDescent="0.2">
      <c r="A582" s="68" t="s">
        <v>2448</v>
      </c>
      <c r="B582" s="43" t="s">
        <v>2447</v>
      </c>
      <c r="C582" s="40" t="s">
        <v>2005</v>
      </c>
      <c r="D582" s="40" t="s">
        <v>15</v>
      </c>
      <c r="E582" s="40" t="s">
        <v>2449</v>
      </c>
      <c r="F582" s="50"/>
      <c r="G582" s="41" t="s">
        <v>20</v>
      </c>
      <c r="H582" s="42">
        <v>280</v>
      </c>
      <c r="I582" s="42"/>
      <c r="J582" s="48">
        <v>1</v>
      </c>
      <c r="K582" s="48"/>
      <c r="L582" s="40" t="s">
        <v>2450</v>
      </c>
      <c r="M582" s="9" t="str">
        <f t="shared" si="12"/>
        <v/>
      </c>
      <c r="N582" s="56"/>
    </row>
    <row r="583" spans="1:14" ht="16" x14ac:dyDescent="0.2">
      <c r="A583" s="68" t="s">
        <v>1120</v>
      </c>
      <c r="B583" s="43" t="s">
        <v>1119</v>
      </c>
      <c r="C583" s="40" t="s">
        <v>1118</v>
      </c>
      <c r="D583" s="40" t="s">
        <v>15</v>
      </c>
      <c r="E583" s="40" t="s">
        <v>1117</v>
      </c>
      <c r="F583" s="13"/>
      <c r="G583" s="41" t="s">
        <v>19</v>
      </c>
      <c r="H583" s="42">
        <v>169.95</v>
      </c>
      <c r="I583" s="42"/>
      <c r="J583" s="48">
        <v>3</v>
      </c>
      <c r="K583" s="48"/>
      <c r="L583" s="40" t="s">
        <v>1116</v>
      </c>
      <c r="M583" s="9" t="str">
        <f t="shared" si="12"/>
        <v/>
      </c>
      <c r="N583" s="56"/>
    </row>
    <row r="584" spans="1:14" ht="16" x14ac:dyDescent="0.2">
      <c r="A584" s="68" t="s">
        <v>2391</v>
      </c>
      <c r="B584" s="43" t="s">
        <v>2392</v>
      </c>
      <c r="C584" s="40" t="s">
        <v>2393</v>
      </c>
      <c r="D584" s="40" t="s">
        <v>15</v>
      </c>
      <c r="E584" s="40" t="s">
        <v>1971</v>
      </c>
      <c r="F584" s="13"/>
      <c r="G584" s="41" t="s">
        <v>20</v>
      </c>
      <c r="H584" s="42">
        <v>186.05</v>
      </c>
      <c r="I584" s="42"/>
      <c r="J584" s="48">
        <v>1</v>
      </c>
      <c r="K584" s="48"/>
      <c r="L584" s="40" t="s">
        <v>2394</v>
      </c>
      <c r="M584" s="9" t="str">
        <f t="shared" si="12"/>
        <v/>
      </c>
      <c r="N584" s="56"/>
    </row>
    <row r="585" spans="1:14" ht="16" x14ac:dyDescent="0.2">
      <c r="A585" s="68" t="s">
        <v>2451</v>
      </c>
      <c r="B585" s="43" t="s">
        <v>2392</v>
      </c>
      <c r="C585" s="40" t="s">
        <v>2393</v>
      </c>
      <c r="D585" s="40" t="s">
        <v>15</v>
      </c>
      <c r="E585" s="40" t="s">
        <v>2365</v>
      </c>
      <c r="F585" s="50"/>
      <c r="G585" s="41" t="s">
        <v>20</v>
      </c>
      <c r="H585" s="42">
        <v>174</v>
      </c>
      <c r="I585" s="42"/>
      <c r="J585" s="48">
        <v>1</v>
      </c>
      <c r="K585" s="48"/>
      <c r="L585" s="40" t="s">
        <v>2452</v>
      </c>
      <c r="M585" s="9" t="str">
        <f t="shared" si="12"/>
        <v/>
      </c>
      <c r="N585" s="56"/>
    </row>
    <row r="586" spans="1:14" ht="16" x14ac:dyDescent="0.2">
      <c r="A586" s="68" t="s">
        <v>2453</v>
      </c>
      <c r="B586" s="43" t="s">
        <v>2454</v>
      </c>
      <c r="C586" s="40" t="s">
        <v>2455</v>
      </c>
      <c r="D586" s="40" t="s">
        <v>15</v>
      </c>
      <c r="E586" s="40" t="s">
        <v>1106</v>
      </c>
      <c r="F586" s="50"/>
      <c r="G586" s="41" t="s">
        <v>19</v>
      </c>
      <c r="H586" s="42">
        <v>185</v>
      </c>
      <c r="I586" s="42"/>
      <c r="J586" s="48">
        <v>1</v>
      </c>
      <c r="K586" s="48"/>
      <c r="L586" s="40" t="s">
        <v>2456</v>
      </c>
      <c r="M586" s="9" t="str">
        <f t="shared" si="12"/>
        <v/>
      </c>
      <c r="N586" s="56"/>
    </row>
    <row r="587" spans="1:14" ht="16" x14ac:dyDescent="0.2">
      <c r="A587" s="68" t="s">
        <v>2397</v>
      </c>
      <c r="B587" s="43" t="s">
        <v>2395</v>
      </c>
      <c r="C587" s="40" t="s">
        <v>2396</v>
      </c>
      <c r="D587" s="40" t="s">
        <v>15</v>
      </c>
      <c r="E587" s="40" t="s">
        <v>1971</v>
      </c>
      <c r="F587" s="13"/>
      <c r="G587" s="41" t="s">
        <v>16</v>
      </c>
      <c r="H587" s="42">
        <v>149.44999999999999</v>
      </c>
      <c r="I587" s="42"/>
      <c r="J587" s="48">
        <v>2</v>
      </c>
      <c r="K587" s="48"/>
      <c r="L587" s="40" t="s">
        <v>2398</v>
      </c>
      <c r="M587" s="9" t="str">
        <f t="shared" si="12"/>
        <v/>
      </c>
      <c r="N587" s="56"/>
    </row>
    <row r="588" spans="1:14" ht="16" x14ac:dyDescent="0.2">
      <c r="A588" s="68" t="s">
        <v>2399</v>
      </c>
      <c r="B588" s="43" t="s">
        <v>2395</v>
      </c>
      <c r="C588" s="40" t="s">
        <v>2396</v>
      </c>
      <c r="D588" s="40" t="s">
        <v>15</v>
      </c>
      <c r="E588" s="40" t="s">
        <v>1106</v>
      </c>
      <c r="F588" s="13"/>
      <c r="G588" s="41" t="s">
        <v>16</v>
      </c>
      <c r="H588" s="42">
        <v>141.94999999999999</v>
      </c>
      <c r="I588" s="42"/>
      <c r="J588" s="48">
        <v>2</v>
      </c>
      <c r="K588" s="48"/>
      <c r="L588" s="40" t="s">
        <v>2400</v>
      </c>
      <c r="M588" s="9" t="str">
        <f t="shared" si="12"/>
        <v/>
      </c>
      <c r="N588" s="56"/>
    </row>
    <row r="589" spans="1:14" ht="16" x14ac:dyDescent="0.2">
      <c r="A589" s="68" t="s">
        <v>2401</v>
      </c>
      <c r="B589" s="43" t="s">
        <v>2402</v>
      </c>
      <c r="C589" s="40" t="s">
        <v>2403</v>
      </c>
      <c r="D589" s="40" t="s">
        <v>15</v>
      </c>
      <c r="E589" s="40" t="s">
        <v>1106</v>
      </c>
      <c r="F589" s="50"/>
      <c r="G589" s="41" t="s">
        <v>16</v>
      </c>
      <c r="H589" s="42">
        <v>155.85</v>
      </c>
      <c r="I589" s="42"/>
      <c r="J589" s="48">
        <v>3</v>
      </c>
      <c r="K589" s="48"/>
      <c r="L589" s="40" t="s">
        <v>2457</v>
      </c>
      <c r="M589" s="9" t="str">
        <f t="shared" si="12"/>
        <v/>
      </c>
      <c r="N589" s="56"/>
    </row>
    <row r="590" spans="1:14" ht="16" x14ac:dyDescent="0.2">
      <c r="A590" s="68" t="s">
        <v>2404</v>
      </c>
      <c r="B590" s="43" t="s">
        <v>2402</v>
      </c>
      <c r="C590" s="40" t="s">
        <v>2403</v>
      </c>
      <c r="D590" s="40" t="s">
        <v>15</v>
      </c>
      <c r="E590" s="40" t="s">
        <v>2365</v>
      </c>
      <c r="F590" s="50"/>
      <c r="G590" s="41" t="s">
        <v>16</v>
      </c>
      <c r="H590" s="42">
        <v>148</v>
      </c>
      <c r="I590" s="42"/>
      <c r="J590" s="48">
        <v>25</v>
      </c>
      <c r="K590" s="48"/>
      <c r="L590" s="40" t="s">
        <v>2458</v>
      </c>
      <c r="M590" s="9" t="str">
        <f t="shared" si="12"/>
        <v/>
      </c>
      <c r="N590" s="56"/>
    </row>
    <row r="591" spans="1:14" ht="16" x14ac:dyDescent="0.2">
      <c r="A591" s="68" t="s">
        <v>1115</v>
      </c>
      <c r="B591" s="43" t="s">
        <v>1114</v>
      </c>
      <c r="C591" s="40" t="s">
        <v>1113</v>
      </c>
      <c r="D591" s="40" t="s">
        <v>15</v>
      </c>
      <c r="E591" s="40" t="s">
        <v>1112</v>
      </c>
      <c r="F591" s="13"/>
      <c r="G591" s="41" t="s">
        <v>22</v>
      </c>
      <c r="H591" s="42">
        <v>90.4</v>
      </c>
      <c r="I591" s="42"/>
      <c r="J591" s="48">
        <v>2</v>
      </c>
      <c r="K591" s="48">
        <v>8</v>
      </c>
      <c r="L591" s="40" t="s">
        <v>1111</v>
      </c>
      <c r="M591" s="9" t="str">
        <f t="shared" si="12"/>
        <v/>
      </c>
      <c r="N591" s="56"/>
    </row>
    <row r="592" spans="1:14" ht="16" x14ac:dyDescent="0.2">
      <c r="A592" s="68" t="s">
        <v>1110</v>
      </c>
      <c r="B592" s="43" t="s">
        <v>1105</v>
      </c>
      <c r="C592" s="40" t="s">
        <v>1104</v>
      </c>
      <c r="D592" s="40" t="s">
        <v>15</v>
      </c>
      <c r="E592" s="40" t="s">
        <v>1109</v>
      </c>
      <c r="F592" s="13"/>
      <c r="G592" s="41" t="s">
        <v>20</v>
      </c>
      <c r="H592" s="42">
        <v>212.05</v>
      </c>
      <c r="I592" s="42"/>
      <c r="J592" s="48">
        <v>11</v>
      </c>
      <c r="K592" s="48"/>
      <c r="L592" s="40" t="s">
        <v>1108</v>
      </c>
      <c r="M592" s="9" t="str">
        <f t="shared" si="12"/>
        <v/>
      </c>
      <c r="N592" s="56"/>
    </row>
    <row r="593" spans="1:14" ht="16" x14ac:dyDescent="0.2">
      <c r="A593" s="68" t="s">
        <v>2405</v>
      </c>
      <c r="B593" s="43" t="s">
        <v>2406</v>
      </c>
      <c r="C593" s="40" t="s">
        <v>2407</v>
      </c>
      <c r="D593" s="40" t="s">
        <v>15</v>
      </c>
      <c r="E593" s="40" t="s">
        <v>1106</v>
      </c>
      <c r="F593" s="50"/>
      <c r="G593" s="41" t="s">
        <v>20</v>
      </c>
      <c r="H593" s="42">
        <v>155.85</v>
      </c>
      <c r="I593" s="42"/>
      <c r="J593" s="48">
        <v>2</v>
      </c>
      <c r="K593" s="48"/>
      <c r="L593" s="40" t="s">
        <v>2408</v>
      </c>
      <c r="M593" s="9" t="str">
        <f t="shared" ref="M593:M635" si="13">IF(N593="","",H593-($M$7*H593))</f>
        <v/>
      </c>
      <c r="N593" s="56"/>
    </row>
    <row r="594" spans="1:14" ht="16" x14ac:dyDescent="0.2">
      <c r="A594" s="68" t="s">
        <v>2231</v>
      </c>
      <c r="B594" s="43" t="s">
        <v>294</v>
      </c>
      <c r="C594" s="40" t="s">
        <v>293</v>
      </c>
      <c r="D594" s="40" t="s">
        <v>15</v>
      </c>
      <c r="E594" s="40" t="s">
        <v>260</v>
      </c>
      <c r="F594" s="13"/>
      <c r="G594" s="41" t="s">
        <v>17</v>
      </c>
      <c r="H594" s="42">
        <v>51.95</v>
      </c>
      <c r="I594" s="42">
        <v>1.25</v>
      </c>
      <c r="J594" s="48">
        <v>34</v>
      </c>
      <c r="K594" s="48"/>
      <c r="L594" s="40" t="s">
        <v>292</v>
      </c>
      <c r="M594" s="9" t="str">
        <f t="shared" si="13"/>
        <v/>
      </c>
      <c r="N594" s="56"/>
    </row>
    <row r="595" spans="1:14" ht="16" x14ac:dyDescent="0.2">
      <c r="A595" s="68" t="s">
        <v>2232</v>
      </c>
      <c r="B595" s="43" t="s">
        <v>294</v>
      </c>
      <c r="C595" s="40" t="s">
        <v>293</v>
      </c>
      <c r="D595" s="40" t="s">
        <v>15</v>
      </c>
      <c r="E595" s="40" t="s">
        <v>253</v>
      </c>
      <c r="F595" s="13"/>
      <c r="G595" s="41" t="s">
        <v>17</v>
      </c>
      <c r="H595" s="42">
        <v>51.95</v>
      </c>
      <c r="I595" s="42">
        <v>1.25</v>
      </c>
      <c r="J595" s="48">
        <v>10</v>
      </c>
      <c r="K595" s="48"/>
      <c r="L595" s="40" t="s">
        <v>2254</v>
      </c>
      <c r="M595" s="9" t="str">
        <f t="shared" si="13"/>
        <v/>
      </c>
      <c r="N595" s="56"/>
    </row>
    <row r="596" spans="1:14" ht="16" x14ac:dyDescent="0.2">
      <c r="A596" s="68" t="s">
        <v>1103</v>
      </c>
      <c r="B596" s="43" t="s">
        <v>97</v>
      </c>
      <c r="C596" s="40" t="s">
        <v>1094</v>
      </c>
      <c r="D596" s="40" t="s">
        <v>15</v>
      </c>
      <c r="E596" s="40" t="s">
        <v>1037</v>
      </c>
      <c r="F596" s="13"/>
      <c r="G596" s="41" t="s">
        <v>16</v>
      </c>
      <c r="H596" s="42">
        <v>183.35</v>
      </c>
      <c r="I596" s="42"/>
      <c r="J596" s="48">
        <v>16</v>
      </c>
      <c r="K596" s="48"/>
      <c r="L596" s="40" t="s">
        <v>1102</v>
      </c>
      <c r="M596" s="9" t="str">
        <f t="shared" si="13"/>
        <v/>
      </c>
      <c r="N596" s="56"/>
    </row>
    <row r="597" spans="1:14" ht="16" x14ac:dyDescent="0.2">
      <c r="A597" s="68" t="s">
        <v>1101</v>
      </c>
      <c r="B597" s="43" t="s">
        <v>97</v>
      </c>
      <c r="C597" s="40" t="s">
        <v>1094</v>
      </c>
      <c r="D597" s="40" t="s">
        <v>15</v>
      </c>
      <c r="E597" s="40" t="s">
        <v>505</v>
      </c>
      <c r="F597" s="13" t="s">
        <v>246</v>
      </c>
      <c r="G597" s="41" t="s">
        <v>16</v>
      </c>
      <c r="H597" s="42">
        <v>176.8</v>
      </c>
      <c r="I597" s="42"/>
      <c r="J597" s="48">
        <v>118</v>
      </c>
      <c r="K597" s="48"/>
      <c r="L597" s="40" t="s">
        <v>1100</v>
      </c>
      <c r="M597" s="9" t="str">
        <f t="shared" si="13"/>
        <v/>
      </c>
      <c r="N597" s="56"/>
    </row>
    <row r="598" spans="1:14" ht="16" x14ac:dyDescent="0.2">
      <c r="A598" s="68" t="s">
        <v>1099</v>
      </c>
      <c r="B598" s="43" t="s">
        <v>97</v>
      </c>
      <c r="C598" s="40" t="s">
        <v>1094</v>
      </c>
      <c r="D598" s="40" t="s">
        <v>15</v>
      </c>
      <c r="E598" s="40" t="s">
        <v>503</v>
      </c>
      <c r="F598" s="13" t="s">
        <v>246</v>
      </c>
      <c r="G598" s="41" t="s">
        <v>16</v>
      </c>
      <c r="H598" s="42">
        <v>142.19999999999999</v>
      </c>
      <c r="I598" s="42"/>
      <c r="J598" s="48">
        <v>22</v>
      </c>
      <c r="K598" s="48"/>
      <c r="L598" s="40" t="s">
        <v>1098</v>
      </c>
      <c r="M598" s="9" t="str">
        <f t="shared" si="13"/>
        <v/>
      </c>
      <c r="N598" s="56"/>
    </row>
    <row r="599" spans="1:14" ht="16" x14ac:dyDescent="0.2">
      <c r="A599" s="68" t="s">
        <v>1097</v>
      </c>
      <c r="B599" s="43" t="s">
        <v>97</v>
      </c>
      <c r="C599" s="40" t="s">
        <v>1094</v>
      </c>
      <c r="D599" s="40" t="s">
        <v>15</v>
      </c>
      <c r="E599" s="40" t="s">
        <v>500</v>
      </c>
      <c r="F599" s="13" t="s">
        <v>246</v>
      </c>
      <c r="G599" s="41" t="s">
        <v>16</v>
      </c>
      <c r="H599" s="42">
        <v>102.85</v>
      </c>
      <c r="I599" s="42"/>
      <c r="J599" s="48">
        <v>170</v>
      </c>
      <c r="K599" s="48"/>
      <c r="L599" s="40" t="s">
        <v>1096</v>
      </c>
      <c r="M599" s="9" t="str">
        <f t="shared" si="13"/>
        <v/>
      </c>
      <c r="N599" s="56"/>
    </row>
    <row r="600" spans="1:14" ht="16" x14ac:dyDescent="0.2">
      <c r="A600" s="68" t="s">
        <v>1095</v>
      </c>
      <c r="B600" s="43" t="s">
        <v>97</v>
      </c>
      <c r="C600" s="40" t="s">
        <v>1094</v>
      </c>
      <c r="D600" s="40" t="s">
        <v>15</v>
      </c>
      <c r="E600" s="40" t="s">
        <v>506</v>
      </c>
      <c r="F600" s="13" t="s">
        <v>246</v>
      </c>
      <c r="G600" s="41" t="s">
        <v>16</v>
      </c>
      <c r="H600" s="42">
        <v>98.5</v>
      </c>
      <c r="I600" s="42"/>
      <c r="J600" s="48">
        <v>54</v>
      </c>
      <c r="K600" s="48"/>
      <c r="L600" s="40" t="s">
        <v>1093</v>
      </c>
      <c r="M600" s="9" t="str">
        <f t="shared" si="13"/>
        <v/>
      </c>
      <c r="N600" s="56"/>
    </row>
    <row r="601" spans="1:14" ht="16" x14ac:dyDescent="0.2">
      <c r="A601" s="68" t="s">
        <v>2183</v>
      </c>
      <c r="B601" s="43" t="s">
        <v>97</v>
      </c>
      <c r="C601" s="40" t="s">
        <v>1094</v>
      </c>
      <c r="D601" s="40" t="s">
        <v>15</v>
      </c>
      <c r="E601" s="40" t="s">
        <v>496</v>
      </c>
      <c r="F601" s="13" t="s">
        <v>246</v>
      </c>
      <c r="G601" s="41" t="s">
        <v>16</v>
      </c>
      <c r="H601" s="42">
        <v>67.5</v>
      </c>
      <c r="I601" s="42"/>
      <c r="J601" s="48">
        <v>122</v>
      </c>
      <c r="K601" s="48"/>
      <c r="L601" s="40" t="s">
        <v>2206</v>
      </c>
      <c r="M601" s="9" t="str">
        <f t="shared" si="13"/>
        <v/>
      </c>
      <c r="N601" s="56"/>
    </row>
    <row r="602" spans="1:14" ht="16" x14ac:dyDescent="0.2">
      <c r="A602" s="68" t="s">
        <v>1092</v>
      </c>
      <c r="B602" s="43" t="s">
        <v>98</v>
      </c>
      <c r="C602" s="40" t="s">
        <v>1085</v>
      </c>
      <c r="D602" s="40" t="s">
        <v>15</v>
      </c>
      <c r="E602" s="40" t="s">
        <v>523</v>
      </c>
      <c r="F602" s="13"/>
      <c r="G602" s="41" t="s">
        <v>16</v>
      </c>
      <c r="H602" s="42">
        <v>195</v>
      </c>
      <c r="I602" s="42">
        <v>1</v>
      </c>
      <c r="J602" s="48">
        <v>20</v>
      </c>
      <c r="K602" s="48"/>
      <c r="L602" s="40" t="s">
        <v>1091</v>
      </c>
      <c r="M602" s="9" t="str">
        <f t="shared" si="13"/>
        <v/>
      </c>
      <c r="N602" s="56"/>
    </row>
    <row r="603" spans="1:14" ht="16" x14ac:dyDescent="0.2">
      <c r="A603" s="68" t="s">
        <v>1090</v>
      </c>
      <c r="B603" s="43" t="s">
        <v>98</v>
      </c>
      <c r="C603" s="40" t="s">
        <v>1085</v>
      </c>
      <c r="D603" s="40" t="s">
        <v>15</v>
      </c>
      <c r="E603" s="40" t="s">
        <v>505</v>
      </c>
      <c r="F603" s="13"/>
      <c r="G603" s="41" t="s">
        <v>16</v>
      </c>
      <c r="H603" s="42">
        <v>165</v>
      </c>
      <c r="I603" s="42">
        <v>1</v>
      </c>
      <c r="J603" s="48">
        <v>41</v>
      </c>
      <c r="K603" s="48"/>
      <c r="L603" s="40" t="s">
        <v>1089</v>
      </c>
      <c r="M603" s="9" t="str">
        <f t="shared" si="13"/>
        <v/>
      </c>
      <c r="N603" s="56"/>
    </row>
    <row r="604" spans="1:14" ht="16" x14ac:dyDescent="0.2">
      <c r="A604" s="68" t="s">
        <v>1088</v>
      </c>
      <c r="B604" s="43" t="s">
        <v>98</v>
      </c>
      <c r="C604" s="40" t="s">
        <v>1085</v>
      </c>
      <c r="D604" s="40" t="s">
        <v>15</v>
      </c>
      <c r="E604" s="40" t="s">
        <v>503</v>
      </c>
      <c r="F604" s="13" t="s">
        <v>246</v>
      </c>
      <c r="G604" s="41" t="s">
        <v>16</v>
      </c>
      <c r="H604" s="42">
        <v>149.6</v>
      </c>
      <c r="I604" s="42">
        <v>1</v>
      </c>
      <c r="J604" s="48">
        <v>125</v>
      </c>
      <c r="K604" s="48"/>
      <c r="L604" s="40" t="s">
        <v>1087</v>
      </c>
      <c r="M604" s="9" t="str">
        <f t="shared" si="13"/>
        <v/>
      </c>
      <c r="N604" s="56"/>
    </row>
    <row r="605" spans="1:14" ht="16" x14ac:dyDescent="0.2">
      <c r="A605" s="68" t="s">
        <v>1086</v>
      </c>
      <c r="B605" s="43" t="s">
        <v>98</v>
      </c>
      <c r="C605" s="40" t="s">
        <v>1085</v>
      </c>
      <c r="D605" s="40" t="s">
        <v>15</v>
      </c>
      <c r="E605" s="40" t="s">
        <v>500</v>
      </c>
      <c r="F605" s="13" t="s">
        <v>246</v>
      </c>
      <c r="G605" s="41" t="s">
        <v>16</v>
      </c>
      <c r="H605" s="42">
        <v>105.6</v>
      </c>
      <c r="I605" s="42">
        <v>1</v>
      </c>
      <c r="J605" s="48">
        <v>171</v>
      </c>
      <c r="K605" s="48"/>
      <c r="L605" s="40" t="s">
        <v>1084</v>
      </c>
      <c r="M605" s="9" t="str">
        <f t="shared" si="13"/>
        <v/>
      </c>
      <c r="N605" s="56"/>
    </row>
    <row r="606" spans="1:14" ht="16" x14ac:dyDescent="0.2">
      <c r="A606" s="68" t="s">
        <v>1083</v>
      </c>
      <c r="B606" s="43" t="s">
        <v>143</v>
      </c>
      <c r="C606" s="40" t="s">
        <v>1082</v>
      </c>
      <c r="D606" s="40" t="s">
        <v>15</v>
      </c>
      <c r="E606" s="40" t="s">
        <v>503</v>
      </c>
      <c r="F606" s="13" t="s">
        <v>246</v>
      </c>
      <c r="G606" s="41" t="s">
        <v>20</v>
      </c>
      <c r="H606" s="42">
        <v>150.4</v>
      </c>
      <c r="I606" s="42">
        <v>1</v>
      </c>
      <c r="J606" s="48">
        <v>64</v>
      </c>
      <c r="K606" s="48"/>
      <c r="L606" s="40" t="s">
        <v>1081</v>
      </c>
      <c r="M606" s="9" t="str">
        <f t="shared" si="13"/>
        <v/>
      </c>
      <c r="N606" s="56"/>
    </row>
    <row r="607" spans="1:14" ht="16" x14ac:dyDescent="0.2">
      <c r="A607" s="68" t="s">
        <v>1080</v>
      </c>
      <c r="B607" s="43" t="s">
        <v>199</v>
      </c>
      <c r="C607" s="40" t="s">
        <v>1071</v>
      </c>
      <c r="D607" s="40" t="s">
        <v>15</v>
      </c>
      <c r="E607" s="40" t="s">
        <v>644</v>
      </c>
      <c r="F607" s="13" t="s">
        <v>246</v>
      </c>
      <c r="G607" s="41" t="s">
        <v>22</v>
      </c>
      <c r="H607" s="42">
        <v>70.599999999999994</v>
      </c>
      <c r="I607" s="42"/>
      <c r="J607" s="48">
        <v>268</v>
      </c>
      <c r="K607" s="48"/>
      <c r="L607" s="40" t="s">
        <v>1079</v>
      </c>
      <c r="M607" s="9" t="str">
        <f t="shared" si="13"/>
        <v/>
      </c>
      <c r="N607" s="56"/>
    </row>
    <row r="608" spans="1:14" ht="16" x14ac:dyDescent="0.2">
      <c r="A608" s="68" t="s">
        <v>1078</v>
      </c>
      <c r="B608" s="43" t="s">
        <v>199</v>
      </c>
      <c r="C608" s="40" t="s">
        <v>1071</v>
      </c>
      <c r="D608" s="40" t="s">
        <v>15</v>
      </c>
      <c r="E608" s="40" t="s">
        <v>506</v>
      </c>
      <c r="F608" s="13" t="s">
        <v>246</v>
      </c>
      <c r="G608" s="41" t="s">
        <v>22</v>
      </c>
      <c r="H608" s="42">
        <v>60.95</v>
      </c>
      <c r="I608" s="42"/>
      <c r="J608" s="48">
        <v>48</v>
      </c>
      <c r="K608" s="48"/>
      <c r="L608" s="40" t="s">
        <v>1077</v>
      </c>
      <c r="M608" s="9" t="str">
        <f t="shared" si="13"/>
        <v/>
      </c>
      <c r="N608" s="56"/>
    </row>
    <row r="609" spans="1:14" ht="16" x14ac:dyDescent="0.2">
      <c r="A609" s="68" t="s">
        <v>1076</v>
      </c>
      <c r="B609" s="43" t="s">
        <v>199</v>
      </c>
      <c r="C609" s="40" t="s">
        <v>1071</v>
      </c>
      <c r="D609" s="40" t="s">
        <v>15</v>
      </c>
      <c r="E609" s="40" t="s">
        <v>653</v>
      </c>
      <c r="F609" s="13" t="s">
        <v>246</v>
      </c>
      <c r="G609" s="41" t="s">
        <v>22</v>
      </c>
      <c r="H609" s="42">
        <v>57</v>
      </c>
      <c r="I609" s="42"/>
      <c r="J609" s="48">
        <v>1</v>
      </c>
      <c r="K609" s="48"/>
      <c r="L609" s="40" t="s">
        <v>1075</v>
      </c>
      <c r="M609" s="9" t="str">
        <f t="shared" si="13"/>
        <v/>
      </c>
      <c r="N609" s="56"/>
    </row>
    <row r="610" spans="1:14" ht="16" x14ac:dyDescent="0.2">
      <c r="A610" s="68" t="s">
        <v>1074</v>
      </c>
      <c r="B610" s="43" t="s">
        <v>199</v>
      </c>
      <c r="C610" s="40" t="s">
        <v>1071</v>
      </c>
      <c r="D610" s="40" t="s">
        <v>15</v>
      </c>
      <c r="E610" s="40" t="s">
        <v>496</v>
      </c>
      <c r="F610" s="13" t="s">
        <v>246</v>
      </c>
      <c r="G610" s="41" t="s">
        <v>22</v>
      </c>
      <c r="H610" s="42">
        <v>48.95</v>
      </c>
      <c r="I610" s="42"/>
      <c r="J610" s="48">
        <v>158</v>
      </c>
      <c r="K610" s="48"/>
      <c r="L610" s="40" t="s">
        <v>1073</v>
      </c>
      <c r="M610" s="9" t="str">
        <f t="shared" si="13"/>
        <v/>
      </c>
      <c r="N610" s="56"/>
    </row>
    <row r="611" spans="1:14" ht="16" x14ac:dyDescent="0.2">
      <c r="A611" s="68" t="s">
        <v>1072</v>
      </c>
      <c r="B611" s="43" t="s">
        <v>199</v>
      </c>
      <c r="C611" s="40" t="s">
        <v>1071</v>
      </c>
      <c r="D611" s="40" t="s">
        <v>15</v>
      </c>
      <c r="E611" s="40" t="s">
        <v>511</v>
      </c>
      <c r="F611" s="13" t="s">
        <v>246</v>
      </c>
      <c r="G611" s="41" t="s">
        <v>22</v>
      </c>
      <c r="H611" s="42">
        <v>38.35</v>
      </c>
      <c r="I611" s="42"/>
      <c r="J611" s="48">
        <v>74</v>
      </c>
      <c r="K611" s="48"/>
      <c r="L611" s="40" t="s">
        <v>1070</v>
      </c>
      <c r="M611" s="9" t="str">
        <f t="shared" si="13"/>
        <v/>
      </c>
      <c r="N611" s="56"/>
    </row>
    <row r="612" spans="1:14" ht="16" x14ac:dyDescent="0.2">
      <c r="A612" s="68" t="s">
        <v>2233</v>
      </c>
      <c r="B612" s="43" t="s">
        <v>201</v>
      </c>
      <c r="C612" s="40" t="s">
        <v>1068</v>
      </c>
      <c r="D612" s="40" t="s">
        <v>15</v>
      </c>
      <c r="E612" s="40" t="s">
        <v>496</v>
      </c>
      <c r="F612" s="13"/>
      <c r="G612" s="41" t="s">
        <v>19</v>
      </c>
      <c r="H612" s="42">
        <v>48.3</v>
      </c>
      <c r="I612" s="42"/>
      <c r="J612" s="48">
        <v>28</v>
      </c>
      <c r="K612" s="48"/>
      <c r="L612" s="40" t="s">
        <v>2255</v>
      </c>
      <c r="M612" s="9" t="str">
        <f t="shared" si="13"/>
        <v/>
      </c>
      <c r="N612" s="56"/>
    </row>
    <row r="613" spans="1:14" ht="16" x14ac:dyDescent="0.2">
      <c r="A613" s="68" t="s">
        <v>1069</v>
      </c>
      <c r="B613" s="43" t="s">
        <v>201</v>
      </c>
      <c r="C613" s="40" t="s">
        <v>1068</v>
      </c>
      <c r="D613" s="40" t="s">
        <v>15</v>
      </c>
      <c r="E613" s="40" t="s">
        <v>511</v>
      </c>
      <c r="F613" s="13" t="s">
        <v>246</v>
      </c>
      <c r="G613" s="41" t="s">
        <v>19</v>
      </c>
      <c r="H613" s="42">
        <v>38.85</v>
      </c>
      <c r="I613" s="42"/>
      <c r="J613" s="48">
        <v>277</v>
      </c>
      <c r="K613" s="48"/>
      <c r="L613" s="40" t="s">
        <v>1067</v>
      </c>
      <c r="M613" s="9" t="str">
        <f t="shared" si="13"/>
        <v/>
      </c>
      <c r="N613" s="56"/>
    </row>
    <row r="614" spans="1:14" ht="16" x14ac:dyDescent="0.2">
      <c r="A614" s="68" t="s">
        <v>1066</v>
      </c>
      <c r="B614" s="43" t="s">
        <v>200</v>
      </c>
      <c r="C614" s="40" t="s">
        <v>1061</v>
      </c>
      <c r="D614" s="40" t="s">
        <v>15</v>
      </c>
      <c r="E614" s="40" t="s">
        <v>506</v>
      </c>
      <c r="F614" s="13" t="s">
        <v>246</v>
      </c>
      <c r="G614" s="41" t="s">
        <v>22</v>
      </c>
      <c r="H614" s="42">
        <v>81.05</v>
      </c>
      <c r="I614" s="42"/>
      <c r="J614" s="48">
        <v>195</v>
      </c>
      <c r="K614" s="48"/>
      <c r="L614" s="40" t="s">
        <v>1065</v>
      </c>
      <c r="M614" s="9" t="str">
        <f t="shared" si="13"/>
        <v/>
      </c>
      <c r="N614" s="56"/>
    </row>
    <row r="615" spans="1:14" ht="16" x14ac:dyDescent="0.2">
      <c r="A615" s="68" t="s">
        <v>1064</v>
      </c>
      <c r="B615" s="43" t="s">
        <v>200</v>
      </c>
      <c r="C615" s="40" t="s">
        <v>1061</v>
      </c>
      <c r="D615" s="40" t="s">
        <v>15</v>
      </c>
      <c r="E615" s="40" t="s">
        <v>496</v>
      </c>
      <c r="F615" s="13" t="s">
        <v>246</v>
      </c>
      <c r="G615" s="41" t="s">
        <v>22</v>
      </c>
      <c r="H615" s="42">
        <v>69.2</v>
      </c>
      <c r="I615" s="42"/>
      <c r="J615" s="48">
        <v>482</v>
      </c>
      <c r="K615" s="48"/>
      <c r="L615" s="40" t="s">
        <v>1063</v>
      </c>
      <c r="M615" s="9" t="str">
        <f t="shared" si="13"/>
        <v/>
      </c>
      <c r="N615" s="56"/>
    </row>
    <row r="616" spans="1:14" ht="16" x14ac:dyDescent="0.2">
      <c r="A616" s="68" t="s">
        <v>1062</v>
      </c>
      <c r="B616" s="43" t="s">
        <v>200</v>
      </c>
      <c r="C616" s="40" t="s">
        <v>1061</v>
      </c>
      <c r="D616" s="40" t="s">
        <v>15</v>
      </c>
      <c r="E616" s="40" t="s">
        <v>511</v>
      </c>
      <c r="F616" s="13" t="s">
        <v>246</v>
      </c>
      <c r="G616" s="41" t="s">
        <v>22</v>
      </c>
      <c r="H616" s="42">
        <v>38.35</v>
      </c>
      <c r="I616" s="42"/>
      <c r="J616" s="48">
        <v>500</v>
      </c>
      <c r="K616" s="48"/>
      <c r="L616" s="40" t="s">
        <v>1060</v>
      </c>
      <c r="M616" s="9" t="str">
        <f t="shared" si="13"/>
        <v/>
      </c>
      <c r="N616" s="56"/>
    </row>
    <row r="617" spans="1:14" ht="16" x14ac:dyDescent="0.2">
      <c r="A617" s="68" t="s">
        <v>1059</v>
      </c>
      <c r="B617" s="43" t="s">
        <v>100</v>
      </c>
      <c r="C617" s="40" t="s">
        <v>1058</v>
      </c>
      <c r="D617" s="40" t="s">
        <v>15</v>
      </c>
      <c r="E617" s="40" t="s">
        <v>506</v>
      </c>
      <c r="F617" s="13" t="s">
        <v>246</v>
      </c>
      <c r="G617" s="41" t="s">
        <v>19</v>
      </c>
      <c r="H617" s="42">
        <v>95.15</v>
      </c>
      <c r="I617" s="42">
        <v>1.5</v>
      </c>
      <c r="J617" s="48"/>
      <c r="K617" s="48">
        <v>42</v>
      </c>
      <c r="L617" s="40" t="s">
        <v>1057</v>
      </c>
      <c r="M617" s="9" t="str">
        <f t="shared" si="13"/>
        <v/>
      </c>
      <c r="N617" s="56"/>
    </row>
    <row r="618" spans="1:14" ht="16" x14ac:dyDescent="0.2">
      <c r="A618" s="68" t="s">
        <v>1056</v>
      </c>
      <c r="B618" s="43" t="s">
        <v>99</v>
      </c>
      <c r="C618" s="40" t="s">
        <v>1040</v>
      </c>
      <c r="D618" s="40" t="s">
        <v>15</v>
      </c>
      <c r="E618" s="40" t="s">
        <v>506</v>
      </c>
      <c r="F618" s="13" t="s">
        <v>246</v>
      </c>
      <c r="G618" s="41" t="s">
        <v>20</v>
      </c>
      <c r="H618" s="42">
        <v>86.05</v>
      </c>
      <c r="I618" s="42">
        <v>1.5</v>
      </c>
      <c r="J618" s="48">
        <v>1</v>
      </c>
      <c r="K618" s="48"/>
      <c r="L618" s="40" t="s">
        <v>1055</v>
      </c>
      <c r="M618" s="9" t="str">
        <f t="shared" si="13"/>
        <v/>
      </c>
      <c r="N618" s="56"/>
    </row>
    <row r="619" spans="1:14" ht="16" x14ac:dyDescent="0.2">
      <c r="A619" s="68" t="s">
        <v>1054</v>
      </c>
      <c r="B619" s="43" t="s">
        <v>99</v>
      </c>
      <c r="C619" s="40" t="s">
        <v>1040</v>
      </c>
      <c r="D619" s="40" t="s">
        <v>15</v>
      </c>
      <c r="E619" s="40" t="s">
        <v>653</v>
      </c>
      <c r="F619" s="13" t="s">
        <v>246</v>
      </c>
      <c r="G619" s="41" t="s">
        <v>20</v>
      </c>
      <c r="H619" s="42">
        <v>77.05</v>
      </c>
      <c r="I619" s="42">
        <v>1.5</v>
      </c>
      <c r="J619" s="48">
        <v>137</v>
      </c>
      <c r="K619" s="48"/>
      <c r="L619" s="40" t="s">
        <v>1053</v>
      </c>
      <c r="M619" s="9" t="str">
        <f t="shared" si="13"/>
        <v/>
      </c>
      <c r="N619" s="56"/>
    </row>
    <row r="620" spans="1:14" ht="16" x14ac:dyDescent="0.2">
      <c r="A620" s="69" t="s">
        <v>1052</v>
      </c>
      <c r="B620" s="61" t="s">
        <v>99</v>
      </c>
      <c r="C620" s="62" t="s">
        <v>1040</v>
      </c>
      <c r="D620" s="62" t="s">
        <v>15</v>
      </c>
      <c r="E620" s="62" t="s">
        <v>496</v>
      </c>
      <c r="F620" s="13"/>
      <c r="G620" s="63" t="s">
        <v>20</v>
      </c>
      <c r="H620" s="64">
        <v>67.25</v>
      </c>
      <c r="I620" s="64">
        <v>1.5</v>
      </c>
      <c r="J620" s="65">
        <v>95</v>
      </c>
      <c r="K620" s="65"/>
      <c r="L620" s="62" t="s">
        <v>1051</v>
      </c>
      <c r="M620" s="9" t="str">
        <f t="shared" si="13"/>
        <v/>
      </c>
      <c r="N620" s="66"/>
    </row>
    <row r="621" spans="1:14" ht="16" x14ac:dyDescent="0.2">
      <c r="A621" s="68" t="s">
        <v>1050</v>
      </c>
      <c r="B621" s="43" t="s">
        <v>99</v>
      </c>
      <c r="C621" s="40" t="s">
        <v>1040</v>
      </c>
      <c r="D621" s="40" t="s">
        <v>15</v>
      </c>
      <c r="E621" s="40" t="s">
        <v>511</v>
      </c>
      <c r="F621" s="13" t="s">
        <v>246</v>
      </c>
      <c r="G621" s="41" t="s">
        <v>20</v>
      </c>
      <c r="H621" s="42">
        <v>45.4</v>
      </c>
      <c r="I621" s="42">
        <v>1.5</v>
      </c>
      <c r="J621" s="48">
        <v>500</v>
      </c>
      <c r="K621" s="48"/>
      <c r="L621" s="40" t="s">
        <v>1049</v>
      </c>
      <c r="M621" s="9" t="str">
        <f t="shared" si="13"/>
        <v/>
      </c>
      <c r="N621" s="56"/>
    </row>
    <row r="622" spans="1:14" ht="16" x14ac:dyDescent="0.2">
      <c r="A622" s="68" t="s">
        <v>1048</v>
      </c>
      <c r="B622" s="43" t="s">
        <v>99</v>
      </c>
      <c r="C622" s="40" t="s">
        <v>1040</v>
      </c>
      <c r="D622" s="40" t="s">
        <v>423</v>
      </c>
      <c r="E622" s="40" t="s">
        <v>1047</v>
      </c>
      <c r="F622" s="13" t="s">
        <v>246</v>
      </c>
      <c r="G622" s="41" t="s">
        <v>20</v>
      </c>
      <c r="H622" s="42">
        <v>123.15</v>
      </c>
      <c r="I622" s="42">
        <v>1.5</v>
      </c>
      <c r="J622" s="48">
        <v>87</v>
      </c>
      <c r="K622" s="48"/>
      <c r="L622" s="40" t="s">
        <v>1046</v>
      </c>
      <c r="M622" s="9" t="str">
        <f t="shared" si="13"/>
        <v/>
      </c>
      <c r="N622" s="56"/>
    </row>
    <row r="623" spans="1:14" ht="16" x14ac:dyDescent="0.2">
      <c r="A623" s="68" t="s">
        <v>1045</v>
      </c>
      <c r="B623" s="43" t="s">
        <v>99</v>
      </c>
      <c r="C623" s="40" t="s">
        <v>1040</v>
      </c>
      <c r="D623" s="40" t="s">
        <v>423</v>
      </c>
      <c r="E623" s="40" t="s">
        <v>609</v>
      </c>
      <c r="F623" s="13" t="s">
        <v>246</v>
      </c>
      <c r="G623" s="41" t="s">
        <v>20</v>
      </c>
      <c r="H623" s="42">
        <v>114</v>
      </c>
      <c r="I623" s="42">
        <v>1.5</v>
      </c>
      <c r="J623" s="48">
        <v>9</v>
      </c>
      <c r="K623" s="48"/>
      <c r="L623" s="40" t="s">
        <v>1044</v>
      </c>
      <c r="M623" s="9" t="str">
        <f t="shared" si="13"/>
        <v/>
      </c>
      <c r="N623" s="56"/>
    </row>
    <row r="624" spans="1:14" ht="16" x14ac:dyDescent="0.2">
      <c r="A624" s="68" t="s">
        <v>1043</v>
      </c>
      <c r="B624" s="43" t="s">
        <v>99</v>
      </c>
      <c r="C624" s="40" t="s">
        <v>1040</v>
      </c>
      <c r="D624" s="40" t="s">
        <v>423</v>
      </c>
      <c r="E624" s="40" t="s">
        <v>496</v>
      </c>
      <c r="F624" s="13" t="s">
        <v>246</v>
      </c>
      <c r="G624" s="41" t="s">
        <v>20</v>
      </c>
      <c r="H624" s="42">
        <v>94.45</v>
      </c>
      <c r="I624" s="42">
        <v>1.5</v>
      </c>
      <c r="J624" s="48">
        <v>500</v>
      </c>
      <c r="K624" s="48"/>
      <c r="L624" s="40" t="s">
        <v>1042</v>
      </c>
      <c r="M624" s="9" t="str">
        <f t="shared" si="13"/>
        <v/>
      </c>
      <c r="N624" s="56"/>
    </row>
    <row r="625" spans="1:14" ht="16" x14ac:dyDescent="0.2">
      <c r="A625" s="68" t="s">
        <v>1041</v>
      </c>
      <c r="B625" s="43" t="s">
        <v>99</v>
      </c>
      <c r="C625" s="40" t="s">
        <v>1040</v>
      </c>
      <c r="D625" s="40" t="s">
        <v>423</v>
      </c>
      <c r="E625" s="40" t="s">
        <v>511</v>
      </c>
      <c r="F625" s="13" t="s">
        <v>246</v>
      </c>
      <c r="G625" s="41" t="s">
        <v>20</v>
      </c>
      <c r="H625" s="42">
        <v>55.9</v>
      </c>
      <c r="I625" s="42">
        <v>1.5</v>
      </c>
      <c r="J625" s="48">
        <v>233</v>
      </c>
      <c r="K625" s="48"/>
      <c r="L625" s="40" t="s">
        <v>1039</v>
      </c>
      <c r="M625" s="9" t="str">
        <f t="shared" si="13"/>
        <v/>
      </c>
      <c r="N625" s="56"/>
    </row>
    <row r="626" spans="1:14" ht="16" x14ac:dyDescent="0.2">
      <c r="A626" s="68" t="s">
        <v>1038</v>
      </c>
      <c r="B626" s="43" t="s">
        <v>175</v>
      </c>
      <c r="C626" s="40" t="s">
        <v>1024</v>
      </c>
      <c r="D626" s="40" t="s">
        <v>15</v>
      </c>
      <c r="E626" s="40" t="s">
        <v>1037</v>
      </c>
      <c r="F626" s="50"/>
      <c r="G626" s="41" t="s">
        <v>19</v>
      </c>
      <c r="H626" s="42">
        <v>180</v>
      </c>
      <c r="I626" s="42"/>
      <c r="J626" s="48">
        <v>1</v>
      </c>
      <c r="K626" s="48"/>
      <c r="L626" s="40" t="s">
        <v>1036</v>
      </c>
      <c r="M626" s="9" t="str">
        <f t="shared" si="13"/>
        <v/>
      </c>
      <c r="N626" s="56"/>
    </row>
    <row r="627" spans="1:14" ht="16" x14ac:dyDescent="0.2">
      <c r="A627" s="68" t="s">
        <v>1035</v>
      </c>
      <c r="B627" s="43" t="s">
        <v>175</v>
      </c>
      <c r="C627" s="40" t="s">
        <v>1024</v>
      </c>
      <c r="D627" s="40" t="s">
        <v>15</v>
      </c>
      <c r="E627" s="40" t="s">
        <v>505</v>
      </c>
      <c r="F627" s="13"/>
      <c r="G627" s="41" t="s">
        <v>19</v>
      </c>
      <c r="H627" s="42">
        <v>167</v>
      </c>
      <c r="I627" s="42"/>
      <c r="J627" s="48">
        <v>27</v>
      </c>
      <c r="K627" s="48"/>
      <c r="L627" s="40" t="s">
        <v>1034</v>
      </c>
      <c r="M627" s="9" t="str">
        <f t="shared" si="13"/>
        <v/>
      </c>
      <c r="N627" s="56"/>
    </row>
    <row r="628" spans="1:14" ht="16" x14ac:dyDescent="0.2">
      <c r="A628" s="68" t="s">
        <v>1033</v>
      </c>
      <c r="B628" s="43" t="s">
        <v>175</v>
      </c>
      <c r="C628" s="40" t="s">
        <v>1024</v>
      </c>
      <c r="D628" s="40" t="s">
        <v>15</v>
      </c>
      <c r="E628" s="40" t="s">
        <v>503</v>
      </c>
      <c r="F628" s="13"/>
      <c r="G628" s="41" t="s">
        <v>19</v>
      </c>
      <c r="H628" s="42">
        <v>143.19999999999999</v>
      </c>
      <c r="I628" s="42"/>
      <c r="J628" s="48">
        <v>4</v>
      </c>
      <c r="K628" s="48"/>
      <c r="L628" s="40" t="s">
        <v>1032</v>
      </c>
      <c r="M628" s="9" t="str">
        <f t="shared" si="13"/>
        <v/>
      </c>
      <c r="N628" s="56"/>
    </row>
    <row r="629" spans="1:14" ht="16" x14ac:dyDescent="0.2">
      <c r="A629" s="68" t="s">
        <v>1031</v>
      </c>
      <c r="B629" s="43" t="s">
        <v>175</v>
      </c>
      <c r="C629" s="40" t="s">
        <v>1024</v>
      </c>
      <c r="D629" s="40" t="s">
        <v>15</v>
      </c>
      <c r="E629" s="40" t="s">
        <v>500</v>
      </c>
      <c r="F629" s="13" t="s">
        <v>246</v>
      </c>
      <c r="G629" s="41" t="s">
        <v>19</v>
      </c>
      <c r="H629" s="42">
        <v>113.3</v>
      </c>
      <c r="I629" s="42"/>
      <c r="J629" s="48">
        <v>10</v>
      </c>
      <c r="K629" s="48"/>
      <c r="L629" s="40" t="s">
        <v>1030</v>
      </c>
      <c r="M629" s="9" t="str">
        <f t="shared" si="13"/>
        <v/>
      </c>
      <c r="N629" s="56"/>
    </row>
    <row r="630" spans="1:14" ht="16" x14ac:dyDescent="0.2">
      <c r="A630" s="68" t="s">
        <v>2285</v>
      </c>
      <c r="B630" s="43" t="s">
        <v>175</v>
      </c>
      <c r="C630" s="40" t="s">
        <v>1024</v>
      </c>
      <c r="D630" s="40" t="s">
        <v>15</v>
      </c>
      <c r="E630" s="40" t="s">
        <v>506</v>
      </c>
      <c r="F630" s="13" t="s">
        <v>246</v>
      </c>
      <c r="G630" s="41" t="s">
        <v>19</v>
      </c>
      <c r="H630" s="42">
        <v>93.75</v>
      </c>
      <c r="I630" s="42"/>
      <c r="J630" s="48">
        <v>5</v>
      </c>
      <c r="K630" s="48"/>
      <c r="L630" s="40" t="s">
        <v>2311</v>
      </c>
      <c r="M630" s="9" t="str">
        <f t="shared" si="13"/>
        <v/>
      </c>
      <c r="N630" s="56"/>
    </row>
    <row r="631" spans="1:14" ht="16" x14ac:dyDescent="0.2">
      <c r="A631" s="68" t="s">
        <v>2286</v>
      </c>
      <c r="B631" s="43" t="s">
        <v>175</v>
      </c>
      <c r="C631" s="40" t="s">
        <v>1024</v>
      </c>
      <c r="D631" s="40" t="s">
        <v>15</v>
      </c>
      <c r="E631" s="40" t="s">
        <v>653</v>
      </c>
      <c r="F631" s="13" t="s">
        <v>246</v>
      </c>
      <c r="G631" s="41" t="s">
        <v>19</v>
      </c>
      <c r="H631" s="42">
        <v>87.55</v>
      </c>
      <c r="I631" s="42"/>
      <c r="J631" s="48">
        <v>1</v>
      </c>
      <c r="K631" s="48"/>
      <c r="L631" s="40" t="s">
        <v>2312</v>
      </c>
      <c r="M631" s="9" t="str">
        <f t="shared" si="13"/>
        <v/>
      </c>
      <c r="N631" s="56"/>
    </row>
    <row r="632" spans="1:14" ht="16" x14ac:dyDescent="0.2">
      <c r="A632" s="68" t="s">
        <v>1029</v>
      </c>
      <c r="B632" s="43" t="s">
        <v>175</v>
      </c>
      <c r="C632" s="40" t="s">
        <v>1024</v>
      </c>
      <c r="D632" s="40" t="s">
        <v>423</v>
      </c>
      <c r="E632" s="40" t="s">
        <v>609</v>
      </c>
      <c r="F632" s="13" t="s">
        <v>246</v>
      </c>
      <c r="G632" s="41" t="s">
        <v>19</v>
      </c>
      <c r="H632" s="42">
        <v>93.75</v>
      </c>
      <c r="I632" s="42"/>
      <c r="J632" s="48">
        <v>20</v>
      </c>
      <c r="K632" s="48"/>
      <c r="L632" s="40" t="s">
        <v>1028</v>
      </c>
      <c r="M632" s="9" t="str">
        <f t="shared" si="13"/>
        <v/>
      </c>
      <c r="N632" s="56"/>
    </row>
    <row r="633" spans="1:14" ht="16" x14ac:dyDescent="0.2">
      <c r="A633" s="68" t="s">
        <v>1027</v>
      </c>
      <c r="B633" s="43" t="s">
        <v>175</v>
      </c>
      <c r="C633" s="40" t="s">
        <v>1024</v>
      </c>
      <c r="D633" s="40" t="s">
        <v>423</v>
      </c>
      <c r="E633" s="40" t="s">
        <v>496</v>
      </c>
      <c r="F633" s="13" t="s">
        <v>246</v>
      </c>
      <c r="G633" s="41" t="s">
        <v>19</v>
      </c>
      <c r="H633" s="42">
        <v>57.7</v>
      </c>
      <c r="I633" s="42"/>
      <c r="J633" s="48">
        <v>171</v>
      </c>
      <c r="K633" s="48"/>
      <c r="L633" s="40" t="s">
        <v>1026</v>
      </c>
      <c r="M633" s="9" t="str">
        <f t="shared" si="13"/>
        <v/>
      </c>
      <c r="N633" s="56"/>
    </row>
    <row r="634" spans="1:14" ht="16" x14ac:dyDescent="0.2">
      <c r="A634" s="68" t="s">
        <v>1025</v>
      </c>
      <c r="B634" s="43" t="s">
        <v>175</v>
      </c>
      <c r="C634" s="40" t="s">
        <v>1024</v>
      </c>
      <c r="D634" s="40" t="s">
        <v>423</v>
      </c>
      <c r="E634" s="40" t="s">
        <v>511</v>
      </c>
      <c r="F634" s="13" t="s">
        <v>246</v>
      </c>
      <c r="G634" s="41" t="s">
        <v>19</v>
      </c>
      <c r="H634" s="42">
        <v>40.200000000000003</v>
      </c>
      <c r="I634" s="42"/>
      <c r="J634" s="48">
        <v>138</v>
      </c>
      <c r="K634" s="48"/>
      <c r="L634" s="40" t="s">
        <v>1023</v>
      </c>
      <c r="M634" s="9" t="str">
        <f t="shared" si="13"/>
        <v/>
      </c>
      <c r="N634" s="56"/>
    </row>
    <row r="635" spans="1:14" ht="16" x14ac:dyDescent="0.2">
      <c r="A635" s="68" t="s">
        <v>1022</v>
      </c>
      <c r="B635" s="43" t="s">
        <v>103</v>
      </c>
      <c r="C635" s="40" t="s">
        <v>1019</v>
      </c>
      <c r="D635" s="40" t="s">
        <v>15</v>
      </c>
      <c r="E635" s="40" t="s">
        <v>503</v>
      </c>
      <c r="F635" s="13" t="s">
        <v>246</v>
      </c>
      <c r="G635" s="41" t="s">
        <v>16</v>
      </c>
      <c r="H635" s="42">
        <v>148.6</v>
      </c>
      <c r="I635" s="42">
        <v>1.75</v>
      </c>
      <c r="J635" s="48">
        <v>112</v>
      </c>
      <c r="K635" s="48"/>
      <c r="L635" s="40" t="s">
        <v>1021</v>
      </c>
      <c r="M635" s="9" t="str">
        <f t="shared" si="13"/>
        <v/>
      </c>
      <c r="N635" s="56"/>
    </row>
    <row r="636" spans="1:14" ht="16" x14ac:dyDescent="0.2">
      <c r="A636" s="68" t="s">
        <v>1020</v>
      </c>
      <c r="B636" s="43" t="s">
        <v>103</v>
      </c>
      <c r="C636" s="40" t="s">
        <v>1019</v>
      </c>
      <c r="D636" s="40" t="s">
        <v>15</v>
      </c>
      <c r="E636" s="40" t="s">
        <v>511</v>
      </c>
      <c r="F636" s="13"/>
      <c r="G636" s="41" t="s">
        <v>16</v>
      </c>
      <c r="H636" s="42">
        <v>56.1</v>
      </c>
      <c r="I636" s="42">
        <v>1.75</v>
      </c>
      <c r="J636" s="48">
        <v>96</v>
      </c>
      <c r="K636" s="48"/>
      <c r="L636" s="40" t="s">
        <v>1018</v>
      </c>
      <c r="M636" s="9" t="str">
        <f t="shared" ref="M636:M672" si="14">IF(N636="","",H636-($M$7*H636))</f>
        <v/>
      </c>
      <c r="N636" s="56"/>
    </row>
    <row r="637" spans="1:14" ht="16" x14ac:dyDescent="0.2">
      <c r="A637" s="68" t="s">
        <v>1017</v>
      </c>
      <c r="B637" s="43" t="s">
        <v>102</v>
      </c>
      <c r="C637" s="40" t="s">
        <v>1012</v>
      </c>
      <c r="D637" s="40" t="s">
        <v>15</v>
      </c>
      <c r="E637" s="40" t="s">
        <v>511</v>
      </c>
      <c r="F637" s="13"/>
      <c r="G637" s="41" t="s">
        <v>16</v>
      </c>
      <c r="H637" s="42">
        <v>56.3</v>
      </c>
      <c r="I637" s="42">
        <v>1.75</v>
      </c>
      <c r="J637" s="48">
        <v>500</v>
      </c>
      <c r="K637" s="48"/>
      <c r="L637" s="40" t="s">
        <v>1016</v>
      </c>
      <c r="M637" s="9" t="str">
        <f t="shared" si="14"/>
        <v/>
      </c>
      <c r="N637" s="56"/>
    </row>
    <row r="638" spans="1:14" ht="16" x14ac:dyDescent="0.2">
      <c r="A638" s="68" t="s">
        <v>1015</v>
      </c>
      <c r="B638" s="43" t="s">
        <v>102</v>
      </c>
      <c r="C638" s="40" t="s">
        <v>1012</v>
      </c>
      <c r="D638" s="40" t="s">
        <v>202</v>
      </c>
      <c r="E638" s="40" t="s">
        <v>839</v>
      </c>
      <c r="F638" s="13" t="s">
        <v>246</v>
      </c>
      <c r="G638" s="41" t="s">
        <v>16</v>
      </c>
      <c r="H638" s="42">
        <v>108.9</v>
      </c>
      <c r="I638" s="42">
        <v>1.75</v>
      </c>
      <c r="J638" s="48">
        <v>169</v>
      </c>
      <c r="K638" s="48"/>
      <c r="L638" s="40" t="s">
        <v>1014</v>
      </c>
      <c r="M638" s="9" t="str">
        <f t="shared" si="14"/>
        <v/>
      </c>
      <c r="N638" s="56"/>
    </row>
    <row r="639" spans="1:14" ht="16" x14ac:dyDescent="0.2">
      <c r="A639" s="68" t="s">
        <v>1013</v>
      </c>
      <c r="B639" s="43" t="s">
        <v>102</v>
      </c>
      <c r="C639" s="40" t="s">
        <v>1012</v>
      </c>
      <c r="D639" s="40" t="s">
        <v>202</v>
      </c>
      <c r="E639" s="40" t="s">
        <v>835</v>
      </c>
      <c r="F639" s="13" t="s">
        <v>246</v>
      </c>
      <c r="G639" s="41" t="s">
        <v>16</v>
      </c>
      <c r="H639" s="42">
        <v>90</v>
      </c>
      <c r="I639" s="42">
        <v>1.75</v>
      </c>
      <c r="J639" s="48">
        <v>294</v>
      </c>
      <c r="K639" s="48"/>
      <c r="L639" s="40" t="s">
        <v>1011</v>
      </c>
      <c r="M639" s="9" t="str">
        <f t="shared" si="14"/>
        <v/>
      </c>
      <c r="N639" s="56"/>
    </row>
    <row r="640" spans="1:14" ht="16" x14ac:dyDescent="0.2">
      <c r="A640" s="68" t="s">
        <v>1010</v>
      </c>
      <c r="B640" s="43" t="s">
        <v>137</v>
      </c>
      <c r="C640" s="40" t="s">
        <v>1003</v>
      </c>
      <c r="D640" s="40" t="s">
        <v>15</v>
      </c>
      <c r="E640" s="40" t="s">
        <v>503</v>
      </c>
      <c r="F640" s="13"/>
      <c r="G640" s="41" t="s">
        <v>19</v>
      </c>
      <c r="H640" s="42">
        <v>123.8</v>
      </c>
      <c r="I640" s="42"/>
      <c r="J640" s="48">
        <v>17</v>
      </c>
      <c r="K640" s="48"/>
      <c r="L640" s="40" t="s">
        <v>1009</v>
      </c>
      <c r="M640" s="9" t="str">
        <f t="shared" si="14"/>
        <v/>
      </c>
      <c r="N640" s="56"/>
    </row>
    <row r="641" spans="1:14" ht="16" x14ac:dyDescent="0.2">
      <c r="A641" s="68" t="s">
        <v>1008</v>
      </c>
      <c r="B641" s="43" t="s">
        <v>137</v>
      </c>
      <c r="C641" s="40" t="s">
        <v>1003</v>
      </c>
      <c r="D641" s="40" t="s">
        <v>15</v>
      </c>
      <c r="E641" s="40" t="s">
        <v>500</v>
      </c>
      <c r="F641" s="13" t="s">
        <v>246</v>
      </c>
      <c r="G641" s="41" t="s">
        <v>19</v>
      </c>
      <c r="H641" s="42">
        <v>91.3</v>
      </c>
      <c r="I641" s="42"/>
      <c r="J641" s="48">
        <v>19</v>
      </c>
      <c r="K641" s="48"/>
      <c r="L641" s="40" t="s">
        <v>1007</v>
      </c>
      <c r="M641" s="9" t="str">
        <f t="shared" si="14"/>
        <v/>
      </c>
      <c r="N641" s="56"/>
    </row>
    <row r="642" spans="1:14" ht="16" x14ac:dyDescent="0.2">
      <c r="A642" s="68" t="s">
        <v>1006</v>
      </c>
      <c r="B642" s="43" t="s">
        <v>137</v>
      </c>
      <c r="C642" s="40" t="s">
        <v>1003</v>
      </c>
      <c r="D642" s="40" t="s">
        <v>15</v>
      </c>
      <c r="E642" s="40" t="s">
        <v>506</v>
      </c>
      <c r="F642" s="13"/>
      <c r="G642" s="41" t="s">
        <v>19</v>
      </c>
      <c r="H642" s="42">
        <v>74.650000000000006</v>
      </c>
      <c r="I642" s="42"/>
      <c r="J642" s="48">
        <v>63</v>
      </c>
      <c r="K642" s="48"/>
      <c r="L642" s="40" t="s">
        <v>1005</v>
      </c>
      <c r="M642" s="9" t="str">
        <f t="shared" si="14"/>
        <v/>
      </c>
      <c r="N642" s="56"/>
    </row>
    <row r="643" spans="1:14" ht="16" x14ac:dyDescent="0.2">
      <c r="A643" s="68" t="s">
        <v>1004</v>
      </c>
      <c r="B643" s="43" t="s">
        <v>137</v>
      </c>
      <c r="C643" s="40" t="s">
        <v>1003</v>
      </c>
      <c r="D643" s="40" t="s">
        <v>15</v>
      </c>
      <c r="E643" s="40" t="s">
        <v>511</v>
      </c>
      <c r="F643" s="13" t="s">
        <v>246</v>
      </c>
      <c r="G643" s="41" t="s">
        <v>19</v>
      </c>
      <c r="H643" s="42">
        <v>38.65</v>
      </c>
      <c r="I643" s="42"/>
      <c r="J643" s="48">
        <v>35</v>
      </c>
      <c r="K643" s="48"/>
      <c r="L643" s="40" t="s">
        <v>1002</v>
      </c>
      <c r="M643" s="9" t="str">
        <f t="shared" si="14"/>
        <v/>
      </c>
      <c r="N643" s="56"/>
    </row>
    <row r="644" spans="1:14" ht="16" x14ac:dyDescent="0.2">
      <c r="A644" s="68" t="s">
        <v>1001</v>
      </c>
      <c r="B644" s="43" t="s">
        <v>135</v>
      </c>
      <c r="C644" s="40" t="s">
        <v>1000</v>
      </c>
      <c r="D644" s="40" t="s">
        <v>15</v>
      </c>
      <c r="E644" s="40" t="s">
        <v>500</v>
      </c>
      <c r="F644" s="13"/>
      <c r="G644" s="41" t="s">
        <v>16</v>
      </c>
      <c r="H644" s="42">
        <v>120</v>
      </c>
      <c r="I644" s="42"/>
      <c r="J644" s="48">
        <v>118</v>
      </c>
      <c r="K644" s="48"/>
      <c r="L644" s="40" t="s">
        <v>999</v>
      </c>
      <c r="M644" s="9" t="str">
        <f t="shared" si="14"/>
        <v/>
      </c>
      <c r="N644" s="56"/>
    </row>
    <row r="645" spans="1:14" ht="16" x14ac:dyDescent="0.2">
      <c r="A645" s="68" t="s">
        <v>998</v>
      </c>
      <c r="B645" s="43" t="s">
        <v>160</v>
      </c>
      <c r="C645" s="40" t="s">
        <v>997</v>
      </c>
      <c r="D645" s="40" t="s">
        <v>15</v>
      </c>
      <c r="E645" s="40" t="s">
        <v>496</v>
      </c>
      <c r="F645" s="13" t="s">
        <v>246</v>
      </c>
      <c r="G645" s="41" t="s">
        <v>154</v>
      </c>
      <c r="H645" s="42">
        <v>57.35</v>
      </c>
      <c r="I645" s="42"/>
      <c r="J645" s="48">
        <v>47</v>
      </c>
      <c r="K645" s="48"/>
      <c r="L645" s="40" t="s">
        <v>996</v>
      </c>
      <c r="M645" s="9" t="str">
        <f t="shared" si="14"/>
        <v/>
      </c>
      <c r="N645" s="56"/>
    </row>
    <row r="646" spans="1:14" ht="16" x14ac:dyDescent="0.2">
      <c r="A646" s="68" t="s">
        <v>995</v>
      </c>
      <c r="B646" s="43" t="s">
        <v>153</v>
      </c>
      <c r="C646" s="40" t="s">
        <v>994</v>
      </c>
      <c r="D646" s="40" t="s">
        <v>15</v>
      </c>
      <c r="E646" s="40" t="s">
        <v>511</v>
      </c>
      <c r="F646" s="13" t="s">
        <v>246</v>
      </c>
      <c r="G646" s="41" t="s">
        <v>154</v>
      </c>
      <c r="H646" s="42">
        <v>34</v>
      </c>
      <c r="I646" s="42"/>
      <c r="J646" s="48">
        <v>248</v>
      </c>
      <c r="K646" s="48">
        <v>15</v>
      </c>
      <c r="L646" s="40" t="s">
        <v>993</v>
      </c>
      <c r="M646" s="9" t="str">
        <f t="shared" si="14"/>
        <v/>
      </c>
      <c r="N646" s="56"/>
    </row>
    <row r="647" spans="1:14" ht="16" x14ac:dyDescent="0.2">
      <c r="A647" s="68" t="s">
        <v>992</v>
      </c>
      <c r="B647" s="43" t="s">
        <v>159</v>
      </c>
      <c r="C647" s="40" t="s">
        <v>991</v>
      </c>
      <c r="D647" s="40" t="s">
        <v>15</v>
      </c>
      <c r="E647" s="40" t="s">
        <v>511</v>
      </c>
      <c r="F647" s="13" t="s">
        <v>246</v>
      </c>
      <c r="G647" s="41" t="s">
        <v>145</v>
      </c>
      <c r="H647" s="42">
        <v>34</v>
      </c>
      <c r="I647" s="42"/>
      <c r="J647" s="48">
        <v>140</v>
      </c>
      <c r="K647" s="48"/>
      <c r="L647" s="40" t="s">
        <v>990</v>
      </c>
      <c r="M647" s="9" t="str">
        <f t="shared" si="14"/>
        <v/>
      </c>
      <c r="N647" s="56"/>
    </row>
    <row r="648" spans="1:14" ht="16" x14ac:dyDescent="0.2">
      <c r="A648" s="68" t="s">
        <v>989</v>
      </c>
      <c r="B648" s="43" t="s">
        <v>204</v>
      </c>
      <c r="C648" s="40" t="s">
        <v>984</v>
      </c>
      <c r="D648" s="40" t="s">
        <v>15</v>
      </c>
      <c r="E648" s="40" t="s">
        <v>533</v>
      </c>
      <c r="F648" s="50"/>
      <c r="G648" s="41" t="s">
        <v>16</v>
      </c>
      <c r="H648" s="42">
        <v>152</v>
      </c>
      <c r="I648" s="42"/>
      <c r="J648" s="48">
        <v>14</v>
      </c>
      <c r="K648" s="48"/>
      <c r="L648" s="40" t="s">
        <v>988</v>
      </c>
      <c r="M648" s="9" t="str">
        <f t="shared" si="14"/>
        <v/>
      </c>
      <c r="N648" s="56"/>
    </row>
    <row r="649" spans="1:14" ht="16" x14ac:dyDescent="0.2">
      <c r="A649" s="68" t="s">
        <v>987</v>
      </c>
      <c r="B649" s="43" t="s">
        <v>204</v>
      </c>
      <c r="C649" s="40" t="s">
        <v>984</v>
      </c>
      <c r="D649" s="40" t="s">
        <v>15</v>
      </c>
      <c r="E649" s="40" t="s">
        <v>503</v>
      </c>
      <c r="F649" s="13"/>
      <c r="G649" s="41" t="s">
        <v>16</v>
      </c>
      <c r="H649" s="42">
        <v>122.7</v>
      </c>
      <c r="I649" s="42"/>
      <c r="J649" s="48">
        <v>67</v>
      </c>
      <c r="K649" s="48"/>
      <c r="L649" s="40" t="s">
        <v>986</v>
      </c>
      <c r="M649" s="9" t="str">
        <f t="shared" si="14"/>
        <v/>
      </c>
      <c r="N649" s="56"/>
    </row>
    <row r="650" spans="1:14" ht="16" x14ac:dyDescent="0.2">
      <c r="A650" s="68" t="s">
        <v>2409</v>
      </c>
      <c r="B650" s="43" t="s">
        <v>204</v>
      </c>
      <c r="C650" s="40" t="s">
        <v>984</v>
      </c>
      <c r="D650" s="40" t="s">
        <v>15</v>
      </c>
      <c r="E650" s="40" t="s">
        <v>506</v>
      </c>
      <c r="F650" s="13"/>
      <c r="G650" s="41" t="s">
        <v>16</v>
      </c>
      <c r="H650" s="42">
        <v>73.349999999999994</v>
      </c>
      <c r="I650" s="42"/>
      <c r="J650" s="48">
        <v>10</v>
      </c>
      <c r="K650" s="48"/>
      <c r="L650" s="40" t="s">
        <v>2410</v>
      </c>
      <c r="M650" s="9" t="str">
        <f t="shared" si="14"/>
        <v/>
      </c>
      <c r="N650" s="56"/>
    </row>
    <row r="651" spans="1:14" ht="16" x14ac:dyDescent="0.2">
      <c r="A651" s="68" t="s">
        <v>2184</v>
      </c>
      <c r="B651" s="43" t="s">
        <v>204</v>
      </c>
      <c r="C651" s="40" t="s">
        <v>984</v>
      </c>
      <c r="D651" s="40" t="s">
        <v>15</v>
      </c>
      <c r="E651" s="40" t="s">
        <v>496</v>
      </c>
      <c r="F651" s="13" t="s">
        <v>246</v>
      </c>
      <c r="G651" s="41" t="s">
        <v>16</v>
      </c>
      <c r="H651" s="42">
        <v>50.25</v>
      </c>
      <c r="I651" s="42"/>
      <c r="J651" s="48">
        <v>4</v>
      </c>
      <c r="K651" s="48"/>
      <c r="L651" s="40" t="s">
        <v>2207</v>
      </c>
      <c r="M651" s="9" t="str">
        <f t="shared" si="14"/>
        <v/>
      </c>
      <c r="N651" s="56"/>
    </row>
    <row r="652" spans="1:14" ht="16" x14ac:dyDescent="0.2">
      <c r="A652" s="68" t="s">
        <v>985</v>
      </c>
      <c r="B652" s="43" t="s">
        <v>204</v>
      </c>
      <c r="C652" s="40" t="s">
        <v>984</v>
      </c>
      <c r="D652" s="40" t="s">
        <v>15</v>
      </c>
      <c r="E652" s="40" t="s">
        <v>511</v>
      </c>
      <c r="F652" s="13"/>
      <c r="G652" s="41" t="s">
        <v>16</v>
      </c>
      <c r="H652" s="42">
        <v>32.700000000000003</v>
      </c>
      <c r="I652" s="42"/>
      <c r="J652" s="48">
        <v>18</v>
      </c>
      <c r="K652" s="48"/>
      <c r="L652" s="40" t="s">
        <v>983</v>
      </c>
      <c r="M652" s="9" t="str">
        <f t="shared" si="14"/>
        <v/>
      </c>
      <c r="N652" s="56"/>
    </row>
    <row r="653" spans="1:14" ht="16" x14ac:dyDescent="0.2">
      <c r="A653" s="68" t="s">
        <v>982</v>
      </c>
      <c r="B653" s="43" t="s">
        <v>205</v>
      </c>
      <c r="C653" s="40" t="s">
        <v>977</v>
      </c>
      <c r="D653" s="40" t="s">
        <v>15</v>
      </c>
      <c r="E653" s="40" t="s">
        <v>500</v>
      </c>
      <c r="F653" s="13"/>
      <c r="G653" s="41" t="s">
        <v>16</v>
      </c>
      <c r="H653" s="42">
        <v>93.9</v>
      </c>
      <c r="I653" s="42"/>
      <c r="J653" s="48"/>
      <c r="K653" s="48">
        <v>37</v>
      </c>
      <c r="L653" s="40" t="s">
        <v>981</v>
      </c>
      <c r="M653" s="9" t="str">
        <f t="shared" si="14"/>
        <v/>
      </c>
      <c r="N653" s="56"/>
    </row>
    <row r="654" spans="1:14" ht="16" x14ac:dyDescent="0.2">
      <c r="A654" s="68" t="s">
        <v>980</v>
      </c>
      <c r="B654" s="43" t="s">
        <v>205</v>
      </c>
      <c r="C654" s="40" t="s">
        <v>977</v>
      </c>
      <c r="D654" s="40" t="s">
        <v>15</v>
      </c>
      <c r="E654" s="40" t="s">
        <v>496</v>
      </c>
      <c r="F654" s="13"/>
      <c r="G654" s="41" t="s">
        <v>16</v>
      </c>
      <c r="H654" s="42">
        <v>51.15</v>
      </c>
      <c r="I654" s="42"/>
      <c r="J654" s="48">
        <v>1</v>
      </c>
      <c r="K654" s="48"/>
      <c r="L654" s="40" t="s">
        <v>979</v>
      </c>
      <c r="M654" s="9" t="str">
        <f t="shared" si="14"/>
        <v/>
      </c>
      <c r="N654" s="56"/>
    </row>
    <row r="655" spans="1:14" ht="16" x14ac:dyDescent="0.2">
      <c r="A655" s="68" t="s">
        <v>978</v>
      </c>
      <c r="B655" s="43" t="s">
        <v>205</v>
      </c>
      <c r="C655" s="40" t="s">
        <v>977</v>
      </c>
      <c r="D655" s="40" t="s">
        <v>15</v>
      </c>
      <c r="E655" s="40" t="s">
        <v>511</v>
      </c>
      <c r="F655" s="13" t="s">
        <v>246</v>
      </c>
      <c r="G655" s="41" t="s">
        <v>16</v>
      </c>
      <c r="H655" s="42">
        <v>38.65</v>
      </c>
      <c r="I655" s="42"/>
      <c r="J655" s="48">
        <v>30</v>
      </c>
      <c r="K655" s="48">
        <v>39</v>
      </c>
      <c r="L655" s="40" t="s">
        <v>976</v>
      </c>
      <c r="M655" s="9" t="str">
        <f t="shared" si="14"/>
        <v/>
      </c>
      <c r="N655" s="56"/>
    </row>
    <row r="656" spans="1:14" ht="16" x14ac:dyDescent="0.2">
      <c r="A656" s="68" t="s">
        <v>975</v>
      </c>
      <c r="B656" s="43" t="s">
        <v>974</v>
      </c>
      <c r="C656" s="40" t="s">
        <v>973</v>
      </c>
      <c r="D656" s="40" t="s">
        <v>15</v>
      </c>
      <c r="E656" s="40" t="s">
        <v>496</v>
      </c>
      <c r="F656" s="13" t="s">
        <v>246</v>
      </c>
      <c r="G656" s="41" t="s">
        <v>15</v>
      </c>
      <c r="H656" s="42">
        <v>82.05</v>
      </c>
      <c r="I656" s="42"/>
      <c r="J656" s="48">
        <v>500</v>
      </c>
      <c r="K656" s="48"/>
      <c r="L656" s="40" t="s">
        <v>972</v>
      </c>
      <c r="M656" s="9" t="str">
        <f t="shared" si="14"/>
        <v/>
      </c>
      <c r="N656" s="56"/>
    </row>
    <row r="657" spans="1:14" ht="16" x14ac:dyDescent="0.2">
      <c r="A657" s="68" t="s">
        <v>971</v>
      </c>
      <c r="B657" s="43" t="s">
        <v>970</v>
      </c>
      <c r="C657" s="40" t="s">
        <v>969</v>
      </c>
      <c r="D657" s="40" t="s">
        <v>15</v>
      </c>
      <c r="E657" s="40" t="s">
        <v>496</v>
      </c>
      <c r="F657" s="13" t="s">
        <v>246</v>
      </c>
      <c r="G657" s="41" t="s">
        <v>145</v>
      </c>
      <c r="H657" s="42">
        <v>57.35</v>
      </c>
      <c r="I657" s="42"/>
      <c r="J657" s="48">
        <v>420</v>
      </c>
      <c r="K657" s="48"/>
      <c r="L657" s="40" t="s">
        <v>968</v>
      </c>
      <c r="M657" s="9" t="str">
        <f t="shared" si="14"/>
        <v/>
      </c>
      <c r="N657" s="56"/>
    </row>
    <row r="658" spans="1:14" ht="16" x14ac:dyDescent="0.2">
      <c r="A658" s="68" t="s">
        <v>967</v>
      </c>
      <c r="B658" s="43" t="s">
        <v>206</v>
      </c>
      <c r="C658" s="40" t="s">
        <v>966</v>
      </c>
      <c r="D658" s="40" t="s">
        <v>15</v>
      </c>
      <c r="E658" s="40" t="s">
        <v>496</v>
      </c>
      <c r="F658" s="13" t="s">
        <v>246</v>
      </c>
      <c r="G658" s="41" t="s">
        <v>148</v>
      </c>
      <c r="H658" s="42">
        <v>57.35</v>
      </c>
      <c r="I658" s="42"/>
      <c r="J658" s="48">
        <v>161</v>
      </c>
      <c r="K658" s="48"/>
      <c r="L658" s="40" t="s">
        <v>965</v>
      </c>
      <c r="M658" s="9" t="str">
        <f t="shared" si="14"/>
        <v/>
      </c>
      <c r="N658" s="56"/>
    </row>
    <row r="659" spans="1:14" ht="16" x14ac:dyDescent="0.2">
      <c r="A659" s="68" t="s">
        <v>2234</v>
      </c>
      <c r="B659" s="43" t="s">
        <v>207</v>
      </c>
      <c r="C659" s="40" t="s">
        <v>963</v>
      </c>
      <c r="D659" s="40" t="s">
        <v>15</v>
      </c>
      <c r="E659" s="40" t="s">
        <v>496</v>
      </c>
      <c r="F659" s="13" t="s">
        <v>246</v>
      </c>
      <c r="G659" s="41" t="s">
        <v>148</v>
      </c>
      <c r="H659" s="42">
        <v>57.35</v>
      </c>
      <c r="I659" s="42"/>
      <c r="J659" s="48">
        <v>500</v>
      </c>
      <c r="K659" s="48"/>
      <c r="L659" s="40" t="s">
        <v>2256</v>
      </c>
      <c r="M659" s="9" t="str">
        <f t="shared" si="14"/>
        <v/>
      </c>
      <c r="N659" s="56"/>
    </row>
    <row r="660" spans="1:14" ht="16" x14ac:dyDescent="0.2">
      <c r="A660" s="68" t="s">
        <v>964</v>
      </c>
      <c r="B660" s="43" t="s">
        <v>207</v>
      </c>
      <c r="C660" s="40" t="s">
        <v>963</v>
      </c>
      <c r="D660" s="40" t="s">
        <v>15</v>
      </c>
      <c r="E660" s="40" t="s">
        <v>511</v>
      </c>
      <c r="F660" s="13" t="s">
        <v>246</v>
      </c>
      <c r="G660" s="41" t="s">
        <v>148</v>
      </c>
      <c r="H660" s="42">
        <v>34</v>
      </c>
      <c r="I660" s="42"/>
      <c r="J660" s="48">
        <v>101</v>
      </c>
      <c r="K660" s="48"/>
      <c r="L660" s="40" t="s">
        <v>962</v>
      </c>
      <c r="M660" s="9" t="str">
        <f t="shared" si="14"/>
        <v/>
      </c>
      <c r="N660" s="56"/>
    </row>
    <row r="661" spans="1:14" ht="16" x14ac:dyDescent="0.2">
      <c r="A661" s="68" t="s">
        <v>961</v>
      </c>
      <c r="B661" s="43" t="s">
        <v>208</v>
      </c>
      <c r="C661" s="40" t="s">
        <v>958</v>
      </c>
      <c r="D661" s="40" t="s">
        <v>15</v>
      </c>
      <c r="E661" s="40" t="s">
        <v>496</v>
      </c>
      <c r="F661" s="13" t="s">
        <v>246</v>
      </c>
      <c r="G661" s="41" t="s">
        <v>152</v>
      </c>
      <c r="H661" s="42">
        <v>57.35</v>
      </c>
      <c r="I661" s="42"/>
      <c r="J661" s="48">
        <v>93</v>
      </c>
      <c r="K661" s="48"/>
      <c r="L661" s="40" t="s">
        <v>960</v>
      </c>
      <c r="M661" s="9" t="str">
        <f t="shared" si="14"/>
        <v/>
      </c>
      <c r="N661" s="56"/>
    </row>
    <row r="662" spans="1:14" ht="16" x14ac:dyDescent="0.2">
      <c r="A662" s="68" t="s">
        <v>959</v>
      </c>
      <c r="B662" s="43" t="s">
        <v>208</v>
      </c>
      <c r="C662" s="40" t="s">
        <v>958</v>
      </c>
      <c r="D662" s="40" t="s">
        <v>15</v>
      </c>
      <c r="E662" s="40" t="s">
        <v>511</v>
      </c>
      <c r="F662" s="13" t="s">
        <v>246</v>
      </c>
      <c r="G662" s="41" t="s">
        <v>152</v>
      </c>
      <c r="H662" s="42">
        <v>34</v>
      </c>
      <c r="I662" s="42"/>
      <c r="J662" s="48">
        <v>9</v>
      </c>
      <c r="K662" s="48"/>
      <c r="L662" s="40" t="s">
        <v>957</v>
      </c>
      <c r="M662" s="9" t="str">
        <f t="shared" si="14"/>
        <v/>
      </c>
      <c r="N662" s="56"/>
    </row>
    <row r="663" spans="1:14" ht="16" x14ac:dyDescent="0.2">
      <c r="A663" s="68" t="s">
        <v>956</v>
      </c>
      <c r="B663" s="43" t="s">
        <v>169</v>
      </c>
      <c r="C663" s="40" t="s">
        <v>953</v>
      </c>
      <c r="D663" s="40" t="s">
        <v>15</v>
      </c>
      <c r="E663" s="40" t="s">
        <v>496</v>
      </c>
      <c r="F663" s="13" t="s">
        <v>246</v>
      </c>
      <c r="G663" s="41" t="s">
        <v>152</v>
      </c>
      <c r="H663" s="42">
        <v>57.35</v>
      </c>
      <c r="I663" s="42"/>
      <c r="J663" s="48">
        <v>41</v>
      </c>
      <c r="K663" s="48"/>
      <c r="L663" s="40" t="s">
        <v>955</v>
      </c>
      <c r="M663" s="9" t="str">
        <f t="shared" si="14"/>
        <v/>
      </c>
      <c r="N663" s="56"/>
    </row>
    <row r="664" spans="1:14" ht="16" x14ac:dyDescent="0.2">
      <c r="A664" s="68" t="s">
        <v>954</v>
      </c>
      <c r="B664" s="43" t="s">
        <v>169</v>
      </c>
      <c r="C664" s="40" t="s">
        <v>953</v>
      </c>
      <c r="D664" s="40" t="s">
        <v>15</v>
      </c>
      <c r="E664" s="40" t="s">
        <v>511</v>
      </c>
      <c r="F664" s="13" t="s">
        <v>246</v>
      </c>
      <c r="G664" s="41" t="s">
        <v>152</v>
      </c>
      <c r="H664" s="42">
        <v>34</v>
      </c>
      <c r="I664" s="42"/>
      <c r="J664" s="48">
        <v>232</v>
      </c>
      <c r="K664" s="48"/>
      <c r="L664" s="40" t="s">
        <v>952</v>
      </c>
      <c r="M664" s="9" t="str">
        <f t="shared" si="14"/>
        <v/>
      </c>
      <c r="N664" s="56"/>
    </row>
    <row r="665" spans="1:14" ht="16" x14ac:dyDescent="0.2">
      <c r="A665" s="68" t="s">
        <v>951</v>
      </c>
      <c r="B665" s="43" t="s">
        <v>209</v>
      </c>
      <c r="C665" s="40" t="s">
        <v>950</v>
      </c>
      <c r="D665" s="40" t="s">
        <v>15</v>
      </c>
      <c r="E665" s="40" t="s">
        <v>496</v>
      </c>
      <c r="F665" s="13" t="s">
        <v>246</v>
      </c>
      <c r="G665" s="41" t="s">
        <v>148</v>
      </c>
      <c r="H665" s="42">
        <v>57.35</v>
      </c>
      <c r="I665" s="42"/>
      <c r="J665" s="48">
        <v>436</v>
      </c>
      <c r="K665" s="48"/>
      <c r="L665" s="40" t="s">
        <v>949</v>
      </c>
      <c r="M665" s="9" t="str">
        <f t="shared" si="14"/>
        <v/>
      </c>
      <c r="N665" s="56"/>
    </row>
    <row r="666" spans="1:14" ht="16" x14ac:dyDescent="0.2">
      <c r="A666" s="68" t="s">
        <v>948</v>
      </c>
      <c r="B666" s="43" t="s">
        <v>210</v>
      </c>
      <c r="C666" s="40" t="s">
        <v>945</v>
      </c>
      <c r="D666" s="40" t="s">
        <v>15</v>
      </c>
      <c r="E666" s="40" t="s">
        <v>496</v>
      </c>
      <c r="F666" s="13" t="s">
        <v>246</v>
      </c>
      <c r="G666" s="41" t="s">
        <v>145</v>
      </c>
      <c r="H666" s="42">
        <v>57.35</v>
      </c>
      <c r="I666" s="42"/>
      <c r="J666" s="48">
        <v>216</v>
      </c>
      <c r="K666" s="48"/>
      <c r="L666" s="40" t="s">
        <v>947</v>
      </c>
      <c r="M666" s="9" t="str">
        <f t="shared" si="14"/>
        <v/>
      </c>
      <c r="N666" s="56"/>
    </row>
    <row r="667" spans="1:14" ht="16" x14ac:dyDescent="0.2">
      <c r="A667" s="68" t="s">
        <v>946</v>
      </c>
      <c r="B667" s="43" t="s">
        <v>210</v>
      </c>
      <c r="C667" s="40" t="s">
        <v>945</v>
      </c>
      <c r="D667" s="40" t="s">
        <v>15</v>
      </c>
      <c r="E667" s="40" t="s">
        <v>511</v>
      </c>
      <c r="F667" s="13"/>
      <c r="G667" s="41" t="s">
        <v>145</v>
      </c>
      <c r="H667" s="42">
        <v>34</v>
      </c>
      <c r="I667" s="42"/>
      <c r="J667" s="48"/>
      <c r="K667" s="48">
        <v>15</v>
      </c>
      <c r="L667" s="40" t="s">
        <v>944</v>
      </c>
      <c r="M667" s="9" t="str">
        <f t="shared" si="14"/>
        <v/>
      </c>
      <c r="N667" s="56"/>
    </row>
    <row r="668" spans="1:14" ht="16" x14ac:dyDescent="0.2">
      <c r="A668" s="68" t="s">
        <v>943</v>
      </c>
      <c r="B668" s="43" t="s">
        <v>212</v>
      </c>
      <c r="C668" s="40" t="s">
        <v>940</v>
      </c>
      <c r="D668" s="40" t="s">
        <v>15</v>
      </c>
      <c r="E668" s="40" t="s">
        <v>496</v>
      </c>
      <c r="F668" s="13" t="s">
        <v>246</v>
      </c>
      <c r="G668" s="41" t="s">
        <v>213</v>
      </c>
      <c r="H668" s="42">
        <v>57.35</v>
      </c>
      <c r="I668" s="42"/>
      <c r="J668" s="48">
        <v>389</v>
      </c>
      <c r="K668" s="48"/>
      <c r="L668" s="40" t="s">
        <v>942</v>
      </c>
      <c r="M668" s="9" t="str">
        <f t="shared" si="14"/>
        <v/>
      </c>
      <c r="N668" s="56"/>
    </row>
    <row r="669" spans="1:14" ht="16" x14ac:dyDescent="0.2">
      <c r="A669" s="68" t="s">
        <v>941</v>
      </c>
      <c r="B669" s="43" t="s">
        <v>212</v>
      </c>
      <c r="C669" s="40" t="s">
        <v>940</v>
      </c>
      <c r="D669" s="40" t="s">
        <v>15</v>
      </c>
      <c r="E669" s="40" t="s">
        <v>511</v>
      </c>
      <c r="F669" s="13" t="s">
        <v>246</v>
      </c>
      <c r="G669" s="41" t="s">
        <v>213</v>
      </c>
      <c r="H669" s="42">
        <v>34</v>
      </c>
      <c r="I669" s="42"/>
      <c r="J669" s="48">
        <v>70</v>
      </c>
      <c r="K669" s="48"/>
      <c r="L669" s="40" t="s">
        <v>939</v>
      </c>
      <c r="M669" s="9" t="str">
        <f t="shared" si="14"/>
        <v/>
      </c>
      <c r="N669" s="56"/>
    </row>
    <row r="670" spans="1:14" ht="16" x14ac:dyDescent="0.2">
      <c r="A670" s="68" t="s">
        <v>938</v>
      </c>
      <c r="B670" s="43" t="s">
        <v>214</v>
      </c>
      <c r="C670" s="40" t="s">
        <v>937</v>
      </c>
      <c r="D670" s="40" t="s">
        <v>15</v>
      </c>
      <c r="E670" s="40" t="s">
        <v>496</v>
      </c>
      <c r="F670" s="13" t="s">
        <v>246</v>
      </c>
      <c r="G670" s="41" t="s">
        <v>152</v>
      </c>
      <c r="H670" s="42">
        <v>57.35</v>
      </c>
      <c r="I670" s="42"/>
      <c r="J670" s="48">
        <v>162</v>
      </c>
      <c r="K670" s="48"/>
      <c r="L670" s="40" t="s">
        <v>936</v>
      </c>
      <c r="M670" s="9" t="str">
        <f t="shared" si="14"/>
        <v/>
      </c>
      <c r="N670" s="56"/>
    </row>
    <row r="671" spans="1:14" ht="16" x14ac:dyDescent="0.2">
      <c r="A671" s="68" t="s">
        <v>935</v>
      </c>
      <c r="B671" s="43" t="s">
        <v>211</v>
      </c>
      <c r="C671" s="40" t="s">
        <v>932</v>
      </c>
      <c r="D671" s="40" t="s">
        <v>15</v>
      </c>
      <c r="E671" s="40" t="s">
        <v>496</v>
      </c>
      <c r="F671" s="13" t="s">
        <v>246</v>
      </c>
      <c r="G671" s="41" t="s">
        <v>152</v>
      </c>
      <c r="H671" s="42">
        <v>57.35</v>
      </c>
      <c r="I671" s="42"/>
      <c r="J671" s="48">
        <v>62</v>
      </c>
      <c r="K671" s="48"/>
      <c r="L671" s="40" t="s">
        <v>934</v>
      </c>
      <c r="M671" s="9" t="str">
        <f t="shared" si="14"/>
        <v/>
      </c>
      <c r="N671" s="56"/>
    </row>
    <row r="672" spans="1:14" ht="16" x14ac:dyDescent="0.2">
      <c r="A672" s="68" t="s">
        <v>933</v>
      </c>
      <c r="B672" s="43" t="s">
        <v>211</v>
      </c>
      <c r="C672" s="40" t="s">
        <v>932</v>
      </c>
      <c r="D672" s="40" t="s">
        <v>15</v>
      </c>
      <c r="E672" s="40" t="s">
        <v>511</v>
      </c>
      <c r="F672" s="13"/>
      <c r="G672" s="41" t="s">
        <v>152</v>
      </c>
      <c r="H672" s="42">
        <v>34</v>
      </c>
      <c r="I672" s="42"/>
      <c r="J672" s="48"/>
      <c r="K672" s="48">
        <v>2</v>
      </c>
      <c r="L672" s="40" t="s">
        <v>931</v>
      </c>
      <c r="M672" s="9" t="str">
        <f t="shared" si="14"/>
        <v/>
      </c>
      <c r="N672" s="56"/>
    </row>
    <row r="673" spans="1:14" ht="16" x14ac:dyDescent="0.2">
      <c r="A673" s="68" t="s">
        <v>930</v>
      </c>
      <c r="B673" s="43" t="s">
        <v>215</v>
      </c>
      <c r="C673" s="40" t="s">
        <v>929</v>
      </c>
      <c r="D673" s="40" t="s">
        <v>15</v>
      </c>
      <c r="E673" s="40" t="s">
        <v>496</v>
      </c>
      <c r="F673" s="13" t="s">
        <v>246</v>
      </c>
      <c r="G673" s="41" t="s">
        <v>168</v>
      </c>
      <c r="H673" s="42">
        <v>57.35</v>
      </c>
      <c r="I673" s="42"/>
      <c r="J673" s="48">
        <v>36</v>
      </c>
      <c r="K673" s="48"/>
      <c r="L673" s="40" t="s">
        <v>928</v>
      </c>
      <c r="M673" s="9" t="str">
        <f t="shared" ref="M673:M713" si="15">IF(N673="","",H673-($M$7*H673))</f>
        <v/>
      </c>
      <c r="N673" s="56"/>
    </row>
    <row r="674" spans="1:14" ht="16" x14ac:dyDescent="0.2">
      <c r="A674" s="68" t="s">
        <v>927</v>
      </c>
      <c r="B674" s="43" t="s">
        <v>216</v>
      </c>
      <c r="C674" s="40" t="s">
        <v>926</v>
      </c>
      <c r="D674" s="40" t="s">
        <v>15</v>
      </c>
      <c r="E674" s="40" t="s">
        <v>609</v>
      </c>
      <c r="F674" s="13" t="s">
        <v>246</v>
      </c>
      <c r="G674" s="41" t="s">
        <v>15</v>
      </c>
      <c r="H674" s="42">
        <v>95.95</v>
      </c>
      <c r="I674" s="42"/>
      <c r="J674" s="48">
        <v>165</v>
      </c>
      <c r="K674" s="48"/>
      <c r="L674" s="40" t="s">
        <v>925</v>
      </c>
      <c r="M674" s="9" t="str">
        <f t="shared" si="15"/>
        <v/>
      </c>
      <c r="N674" s="56"/>
    </row>
    <row r="675" spans="1:14" ht="16" x14ac:dyDescent="0.2">
      <c r="A675" s="68" t="s">
        <v>924</v>
      </c>
      <c r="B675" s="43" t="s">
        <v>218</v>
      </c>
      <c r="C675" s="40" t="s">
        <v>921</v>
      </c>
      <c r="D675" s="40" t="s">
        <v>15</v>
      </c>
      <c r="E675" s="40" t="s">
        <v>496</v>
      </c>
      <c r="F675" s="13" t="s">
        <v>246</v>
      </c>
      <c r="G675" s="41" t="s">
        <v>145</v>
      </c>
      <c r="H675" s="42">
        <v>57.35</v>
      </c>
      <c r="I675" s="42"/>
      <c r="J675" s="48">
        <v>165</v>
      </c>
      <c r="K675" s="48"/>
      <c r="L675" s="40" t="s">
        <v>923</v>
      </c>
      <c r="M675" s="9" t="str">
        <f t="shared" si="15"/>
        <v/>
      </c>
      <c r="N675" s="56"/>
    </row>
    <row r="676" spans="1:14" ht="16" x14ac:dyDescent="0.2">
      <c r="A676" s="68" t="s">
        <v>922</v>
      </c>
      <c r="B676" s="43" t="s">
        <v>218</v>
      </c>
      <c r="C676" s="40" t="s">
        <v>921</v>
      </c>
      <c r="D676" s="40" t="s">
        <v>15</v>
      </c>
      <c r="E676" s="40" t="s">
        <v>511</v>
      </c>
      <c r="F676" s="13" t="s">
        <v>246</v>
      </c>
      <c r="G676" s="41" t="s">
        <v>145</v>
      </c>
      <c r="H676" s="42">
        <v>34</v>
      </c>
      <c r="I676" s="42"/>
      <c r="J676" s="48">
        <v>110</v>
      </c>
      <c r="K676" s="48"/>
      <c r="L676" s="40" t="s">
        <v>920</v>
      </c>
      <c r="M676" s="9" t="str">
        <f t="shared" si="15"/>
        <v/>
      </c>
      <c r="N676" s="56"/>
    </row>
    <row r="677" spans="1:14" ht="16" x14ac:dyDescent="0.2">
      <c r="A677" s="68" t="s">
        <v>919</v>
      </c>
      <c r="B677" s="43" t="s">
        <v>918</v>
      </c>
      <c r="C677" s="40" t="s">
        <v>917</v>
      </c>
      <c r="D677" s="40" t="s">
        <v>15</v>
      </c>
      <c r="E677" s="40" t="s">
        <v>496</v>
      </c>
      <c r="F677" s="13"/>
      <c r="G677" s="41" t="s">
        <v>145</v>
      </c>
      <c r="H677" s="42">
        <v>57.35</v>
      </c>
      <c r="I677" s="42"/>
      <c r="J677" s="48">
        <v>55</v>
      </c>
      <c r="K677" s="48"/>
      <c r="L677" s="40" t="s">
        <v>916</v>
      </c>
      <c r="M677" s="9" t="str">
        <f t="shared" si="15"/>
        <v/>
      </c>
      <c r="N677" s="56"/>
    </row>
    <row r="678" spans="1:14" ht="16" x14ac:dyDescent="0.2">
      <c r="A678" s="68" t="s">
        <v>915</v>
      </c>
      <c r="B678" s="43" t="s">
        <v>912</v>
      </c>
      <c r="C678" s="40" t="s">
        <v>911</v>
      </c>
      <c r="D678" s="40" t="s">
        <v>15</v>
      </c>
      <c r="E678" s="40" t="s">
        <v>496</v>
      </c>
      <c r="F678" s="13" t="s">
        <v>246</v>
      </c>
      <c r="G678" s="41" t="s">
        <v>145</v>
      </c>
      <c r="H678" s="42">
        <v>57.35</v>
      </c>
      <c r="I678" s="42"/>
      <c r="J678" s="48">
        <v>30</v>
      </c>
      <c r="K678" s="48"/>
      <c r="L678" s="40" t="s">
        <v>914</v>
      </c>
      <c r="M678" s="9" t="str">
        <f t="shared" si="15"/>
        <v/>
      </c>
      <c r="N678" s="56"/>
    </row>
    <row r="679" spans="1:14" ht="16" x14ac:dyDescent="0.2">
      <c r="A679" s="68" t="s">
        <v>913</v>
      </c>
      <c r="B679" s="43" t="s">
        <v>912</v>
      </c>
      <c r="C679" s="40" t="s">
        <v>911</v>
      </c>
      <c r="D679" s="40" t="s">
        <v>15</v>
      </c>
      <c r="E679" s="40" t="s">
        <v>511</v>
      </c>
      <c r="F679" s="13" t="s">
        <v>246</v>
      </c>
      <c r="G679" s="41" t="s">
        <v>145</v>
      </c>
      <c r="H679" s="42">
        <v>34</v>
      </c>
      <c r="I679" s="42"/>
      <c r="J679" s="48">
        <v>426</v>
      </c>
      <c r="K679" s="48"/>
      <c r="L679" s="40" t="s">
        <v>910</v>
      </c>
      <c r="M679" s="9" t="str">
        <f t="shared" si="15"/>
        <v/>
      </c>
      <c r="N679" s="56"/>
    </row>
    <row r="680" spans="1:14" ht="16" x14ac:dyDescent="0.2">
      <c r="A680" s="68" t="s">
        <v>909</v>
      </c>
      <c r="B680" s="43" t="s">
        <v>219</v>
      </c>
      <c r="C680" s="40" t="s">
        <v>906</v>
      </c>
      <c r="D680" s="40" t="s">
        <v>15</v>
      </c>
      <c r="E680" s="40" t="s">
        <v>496</v>
      </c>
      <c r="F680" s="13" t="s">
        <v>246</v>
      </c>
      <c r="G680" s="41" t="s">
        <v>145</v>
      </c>
      <c r="H680" s="42">
        <v>57.35</v>
      </c>
      <c r="I680" s="42"/>
      <c r="J680" s="48">
        <v>8</v>
      </c>
      <c r="K680" s="48"/>
      <c r="L680" s="40" t="s">
        <v>908</v>
      </c>
      <c r="M680" s="9" t="str">
        <f t="shared" si="15"/>
        <v/>
      </c>
      <c r="N680" s="56"/>
    </row>
    <row r="681" spans="1:14" ht="16" x14ac:dyDescent="0.2">
      <c r="A681" s="68" t="s">
        <v>907</v>
      </c>
      <c r="B681" s="43" t="s">
        <v>219</v>
      </c>
      <c r="C681" s="40" t="s">
        <v>906</v>
      </c>
      <c r="D681" s="40" t="s">
        <v>15</v>
      </c>
      <c r="E681" s="40" t="s">
        <v>511</v>
      </c>
      <c r="F681" s="13" t="s">
        <v>246</v>
      </c>
      <c r="G681" s="41" t="s">
        <v>145</v>
      </c>
      <c r="H681" s="42">
        <v>34</v>
      </c>
      <c r="I681" s="42"/>
      <c r="J681" s="48">
        <v>91</v>
      </c>
      <c r="K681" s="48"/>
      <c r="L681" s="40" t="s">
        <v>905</v>
      </c>
      <c r="M681" s="9" t="str">
        <f t="shared" si="15"/>
        <v/>
      </c>
      <c r="N681" s="56"/>
    </row>
    <row r="682" spans="1:14" ht="16" x14ac:dyDescent="0.2">
      <c r="A682" s="68" t="s">
        <v>904</v>
      </c>
      <c r="B682" s="43" t="s">
        <v>220</v>
      </c>
      <c r="C682" s="40" t="s">
        <v>903</v>
      </c>
      <c r="D682" s="40" t="s">
        <v>15</v>
      </c>
      <c r="E682" s="40" t="s">
        <v>496</v>
      </c>
      <c r="F682" s="13" t="s">
        <v>246</v>
      </c>
      <c r="G682" s="41" t="s">
        <v>197</v>
      </c>
      <c r="H682" s="42">
        <v>57.35</v>
      </c>
      <c r="I682" s="42"/>
      <c r="J682" s="48">
        <v>194</v>
      </c>
      <c r="K682" s="48"/>
      <c r="L682" s="40" t="s">
        <v>902</v>
      </c>
      <c r="M682" s="9" t="str">
        <f t="shared" si="15"/>
        <v/>
      </c>
      <c r="N682" s="56"/>
    </row>
    <row r="683" spans="1:14" ht="16" x14ac:dyDescent="0.2">
      <c r="A683" s="68" t="s">
        <v>901</v>
      </c>
      <c r="B683" s="43" t="s">
        <v>221</v>
      </c>
      <c r="C683" s="40" t="s">
        <v>898</v>
      </c>
      <c r="D683" s="40" t="s">
        <v>15</v>
      </c>
      <c r="E683" s="40" t="s">
        <v>496</v>
      </c>
      <c r="F683" s="13" t="s">
        <v>246</v>
      </c>
      <c r="G683" s="41" t="s">
        <v>145</v>
      </c>
      <c r="H683" s="42">
        <v>57.35</v>
      </c>
      <c r="I683" s="42"/>
      <c r="J683" s="48">
        <v>24</v>
      </c>
      <c r="K683" s="48"/>
      <c r="L683" s="40" t="s">
        <v>900</v>
      </c>
      <c r="M683" s="9" t="str">
        <f t="shared" si="15"/>
        <v/>
      </c>
      <c r="N683" s="56"/>
    </row>
    <row r="684" spans="1:14" ht="16" x14ac:dyDescent="0.2">
      <c r="A684" s="68" t="s">
        <v>899</v>
      </c>
      <c r="B684" s="43" t="s">
        <v>221</v>
      </c>
      <c r="C684" s="40" t="s">
        <v>898</v>
      </c>
      <c r="D684" s="40" t="s">
        <v>15</v>
      </c>
      <c r="E684" s="40" t="s">
        <v>511</v>
      </c>
      <c r="F684" s="13" t="s">
        <v>246</v>
      </c>
      <c r="G684" s="41" t="s">
        <v>145</v>
      </c>
      <c r="H684" s="42">
        <v>34</v>
      </c>
      <c r="I684" s="42"/>
      <c r="J684" s="48">
        <v>214</v>
      </c>
      <c r="K684" s="48"/>
      <c r="L684" s="40" t="s">
        <v>897</v>
      </c>
      <c r="M684" s="9" t="str">
        <f t="shared" si="15"/>
        <v/>
      </c>
      <c r="N684" s="56"/>
    </row>
    <row r="685" spans="1:14" ht="16" x14ac:dyDescent="0.2">
      <c r="A685" s="68" t="s">
        <v>896</v>
      </c>
      <c r="B685" s="43" t="s">
        <v>222</v>
      </c>
      <c r="C685" s="40" t="s">
        <v>895</v>
      </c>
      <c r="D685" s="40" t="s">
        <v>15</v>
      </c>
      <c r="E685" s="40" t="s">
        <v>496</v>
      </c>
      <c r="F685" s="13" t="s">
        <v>246</v>
      </c>
      <c r="G685" s="41" t="s">
        <v>152</v>
      </c>
      <c r="H685" s="42">
        <v>57.35</v>
      </c>
      <c r="I685" s="42"/>
      <c r="J685" s="48">
        <v>162</v>
      </c>
      <c r="K685" s="48"/>
      <c r="L685" s="40" t="s">
        <v>894</v>
      </c>
      <c r="M685" s="9" t="str">
        <f t="shared" si="15"/>
        <v/>
      </c>
      <c r="N685" s="56"/>
    </row>
    <row r="686" spans="1:14" ht="16" x14ac:dyDescent="0.2">
      <c r="A686" s="68" t="s">
        <v>893</v>
      </c>
      <c r="B686" s="43" t="s">
        <v>892</v>
      </c>
      <c r="C686" s="40" t="s">
        <v>891</v>
      </c>
      <c r="D686" s="40" t="s">
        <v>15</v>
      </c>
      <c r="E686" s="40" t="s">
        <v>511</v>
      </c>
      <c r="F686" s="13" t="s">
        <v>246</v>
      </c>
      <c r="G686" s="41" t="s">
        <v>152</v>
      </c>
      <c r="H686" s="42">
        <v>34</v>
      </c>
      <c r="I686" s="42"/>
      <c r="J686" s="48">
        <v>167</v>
      </c>
      <c r="K686" s="48"/>
      <c r="L686" s="40" t="s">
        <v>890</v>
      </c>
      <c r="M686" s="9" t="str">
        <f t="shared" si="15"/>
        <v/>
      </c>
      <c r="N686" s="56"/>
    </row>
    <row r="687" spans="1:14" ht="16" x14ac:dyDescent="0.2">
      <c r="A687" s="68" t="s">
        <v>889</v>
      </c>
      <c r="B687" s="43" t="s">
        <v>217</v>
      </c>
      <c r="C687" s="40" t="s">
        <v>888</v>
      </c>
      <c r="D687" s="40" t="s">
        <v>15</v>
      </c>
      <c r="E687" s="40" t="s">
        <v>496</v>
      </c>
      <c r="F687" s="13" t="s">
        <v>246</v>
      </c>
      <c r="G687" s="41" t="s">
        <v>152</v>
      </c>
      <c r="H687" s="42">
        <v>57.35</v>
      </c>
      <c r="I687" s="42"/>
      <c r="J687" s="48">
        <v>93</v>
      </c>
      <c r="K687" s="48"/>
      <c r="L687" s="40" t="s">
        <v>887</v>
      </c>
      <c r="M687" s="9" t="str">
        <f t="shared" si="15"/>
        <v/>
      </c>
      <c r="N687" s="56"/>
    </row>
    <row r="688" spans="1:14" ht="16" x14ac:dyDescent="0.2">
      <c r="A688" s="68" t="s">
        <v>886</v>
      </c>
      <c r="B688" s="43" t="s">
        <v>104</v>
      </c>
      <c r="C688" s="40" t="s">
        <v>885</v>
      </c>
      <c r="D688" s="40" t="s">
        <v>15</v>
      </c>
      <c r="E688" s="40" t="s">
        <v>500</v>
      </c>
      <c r="F688" s="13" t="s">
        <v>246</v>
      </c>
      <c r="G688" s="41" t="s">
        <v>20</v>
      </c>
      <c r="H688" s="42">
        <v>116.5</v>
      </c>
      <c r="I688" s="42">
        <v>1.75</v>
      </c>
      <c r="J688" s="48">
        <v>340</v>
      </c>
      <c r="K688" s="48"/>
      <c r="L688" s="40" t="s">
        <v>884</v>
      </c>
      <c r="M688" s="9" t="str">
        <f t="shared" si="15"/>
        <v/>
      </c>
      <c r="N688" s="56"/>
    </row>
    <row r="689" spans="1:14" ht="16" x14ac:dyDescent="0.2">
      <c r="A689" s="68" t="s">
        <v>2187</v>
      </c>
      <c r="B689" s="43" t="s">
        <v>2185</v>
      </c>
      <c r="C689" s="40" t="s">
        <v>2186</v>
      </c>
      <c r="D689" s="40" t="s">
        <v>15</v>
      </c>
      <c r="E689" s="40" t="s">
        <v>506</v>
      </c>
      <c r="F689" s="13"/>
      <c r="G689" s="41" t="s">
        <v>16</v>
      </c>
      <c r="H689" s="42">
        <v>85.5</v>
      </c>
      <c r="I689" s="42"/>
      <c r="J689" s="48">
        <v>1</v>
      </c>
      <c r="K689" s="48"/>
      <c r="L689" s="40" t="s">
        <v>2208</v>
      </c>
      <c r="M689" s="9" t="str">
        <f t="shared" si="15"/>
        <v/>
      </c>
      <c r="N689" s="56"/>
    </row>
    <row r="690" spans="1:14" ht="16" x14ac:dyDescent="0.2">
      <c r="A690" s="68" t="s">
        <v>2188</v>
      </c>
      <c r="B690" s="43" t="s">
        <v>2185</v>
      </c>
      <c r="C690" s="40" t="s">
        <v>2186</v>
      </c>
      <c r="D690" s="40" t="s">
        <v>15</v>
      </c>
      <c r="E690" s="40" t="s">
        <v>511</v>
      </c>
      <c r="F690" s="13" t="s">
        <v>246</v>
      </c>
      <c r="G690" s="41" t="s">
        <v>16</v>
      </c>
      <c r="H690" s="42">
        <v>52.2</v>
      </c>
      <c r="I690" s="42"/>
      <c r="J690" s="48">
        <v>4</v>
      </c>
      <c r="K690" s="48"/>
      <c r="L690" s="40" t="s">
        <v>2209</v>
      </c>
      <c r="M690" s="9" t="str">
        <f t="shared" si="15"/>
        <v/>
      </c>
      <c r="N690" s="56"/>
    </row>
    <row r="691" spans="1:14" ht="16" x14ac:dyDescent="0.2">
      <c r="A691" s="68" t="s">
        <v>883</v>
      </c>
      <c r="B691" s="43" t="s">
        <v>163</v>
      </c>
      <c r="C691" s="40" t="s">
        <v>878</v>
      </c>
      <c r="D691" s="40" t="s">
        <v>15</v>
      </c>
      <c r="E691" s="40" t="s">
        <v>506</v>
      </c>
      <c r="F691" s="13"/>
      <c r="G691" s="41" t="s">
        <v>16</v>
      </c>
      <c r="H691" s="42">
        <v>95.55</v>
      </c>
      <c r="I691" s="42"/>
      <c r="J691" s="48">
        <v>18</v>
      </c>
      <c r="K691" s="48"/>
      <c r="L691" s="40" t="s">
        <v>882</v>
      </c>
      <c r="M691" s="9" t="str">
        <f t="shared" si="15"/>
        <v/>
      </c>
      <c r="N691" s="56"/>
    </row>
    <row r="692" spans="1:14" ht="16" x14ac:dyDescent="0.2">
      <c r="A692" s="68" t="s">
        <v>881</v>
      </c>
      <c r="B692" s="43" t="s">
        <v>163</v>
      </c>
      <c r="C692" s="40" t="s">
        <v>878</v>
      </c>
      <c r="D692" s="40" t="s">
        <v>15</v>
      </c>
      <c r="E692" s="40" t="s">
        <v>496</v>
      </c>
      <c r="F692" s="13"/>
      <c r="G692" s="41" t="s">
        <v>16</v>
      </c>
      <c r="H692" s="42">
        <v>65.349999999999994</v>
      </c>
      <c r="I692" s="42"/>
      <c r="J692" s="48">
        <v>14</v>
      </c>
      <c r="K692" s="48"/>
      <c r="L692" s="40" t="s">
        <v>880</v>
      </c>
      <c r="M692" s="9" t="str">
        <f t="shared" si="15"/>
        <v/>
      </c>
      <c r="N692" s="56"/>
    </row>
    <row r="693" spans="1:14" ht="16" x14ac:dyDescent="0.2">
      <c r="A693" s="68" t="s">
        <v>879</v>
      </c>
      <c r="B693" s="43" t="s">
        <v>163</v>
      </c>
      <c r="C693" s="40" t="s">
        <v>878</v>
      </c>
      <c r="D693" s="40" t="s">
        <v>15</v>
      </c>
      <c r="E693" s="40" t="s">
        <v>511</v>
      </c>
      <c r="F693" s="13"/>
      <c r="G693" s="41" t="s">
        <v>16</v>
      </c>
      <c r="H693" s="42">
        <v>53.5</v>
      </c>
      <c r="I693" s="42"/>
      <c r="J693" s="48">
        <v>90</v>
      </c>
      <c r="K693" s="48"/>
      <c r="L693" s="40" t="s">
        <v>877</v>
      </c>
      <c r="M693" s="9" t="str">
        <f t="shared" si="15"/>
        <v/>
      </c>
      <c r="N693" s="56"/>
    </row>
    <row r="694" spans="1:14" ht="16" x14ac:dyDescent="0.2">
      <c r="A694" s="68" t="s">
        <v>876</v>
      </c>
      <c r="B694" s="43" t="s">
        <v>203</v>
      </c>
      <c r="C694" s="40" t="s">
        <v>875</v>
      </c>
      <c r="D694" s="40" t="s">
        <v>202</v>
      </c>
      <c r="E694" s="40" t="s">
        <v>839</v>
      </c>
      <c r="F694" s="13"/>
      <c r="G694" s="41" t="s">
        <v>16</v>
      </c>
      <c r="H694" s="42">
        <v>104.5</v>
      </c>
      <c r="I694" s="42"/>
      <c r="J694" s="48">
        <v>136</v>
      </c>
      <c r="K694" s="48"/>
      <c r="L694" s="40" t="s">
        <v>874</v>
      </c>
      <c r="M694" s="9" t="str">
        <f t="shared" si="15"/>
        <v/>
      </c>
      <c r="N694" s="56"/>
    </row>
    <row r="695" spans="1:14" ht="16" x14ac:dyDescent="0.2">
      <c r="A695" s="68" t="s">
        <v>873</v>
      </c>
      <c r="B695" s="43" t="s">
        <v>105</v>
      </c>
      <c r="C695" s="40" t="s">
        <v>850</v>
      </c>
      <c r="D695" s="40" t="s">
        <v>15</v>
      </c>
      <c r="E695" s="40" t="s">
        <v>500</v>
      </c>
      <c r="F695" s="13"/>
      <c r="G695" s="41" t="s">
        <v>22</v>
      </c>
      <c r="H695" s="42">
        <v>103.5</v>
      </c>
      <c r="I695" s="42"/>
      <c r="J695" s="48">
        <v>274</v>
      </c>
      <c r="K695" s="48"/>
      <c r="L695" s="40" t="s">
        <v>872</v>
      </c>
      <c r="M695" s="9" t="str">
        <f t="shared" si="15"/>
        <v/>
      </c>
      <c r="N695" s="56"/>
    </row>
    <row r="696" spans="1:14" ht="16" x14ac:dyDescent="0.2">
      <c r="A696" s="68" t="s">
        <v>871</v>
      </c>
      <c r="B696" s="43" t="s">
        <v>105</v>
      </c>
      <c r="C696" s="40" t="s">
        <v>850</v>
      </c>
      <c r="D696" s="40" t="s">
        <v>15</v>
      </c>
      <c r="E696" s="40" t="s">
        <v>506</v>
      </c>
      <c r="F696" s="13"/>
      <c r="G696" s="41" t="s">
        <v>22</v>
      </c>
      <c r="H696" s="42">
        <v>84.3</v>
      </c>
      <c r="I696" s="42"/>
      <c r="J696" s="48">
        <v>150</v>
      </c>
      <c r="K696" s="48"/>
      <c r="L696" s="40" t="s">
        <v>870</v>
      </c>
      <c r="M696" s="9" t="str">
        <f t="shared" si="15"/>
        <v/>
      </c>
      <c r="N696" s="56"/>
    </row>
    <row r="697" spans="1:14" ht="16" x14ac:dyDescent="0.2">
      <c r="A697" s="68" t="s">
        <v>869</v>
      </c>
      <c r="B697" s="43" t="s">
        <v>105</v>
      </c>
      <c r="C697" s="40" t="s">
        <v>850</v>
      </c>
      <c r="D697" s="40" t="s">
        <v>15</v>
      </c>
      <c r="E697" s="40" t="s">
        <v>496</v>
      </c>
      <c r="F697" s="13"/>
      <c r="G697" s="41" t="s">
        <v>22</v>
      </c>
      <c r="H697" s="42">
        <v>56.05</v>
      </c>
      <c r="I697" s="42"/>
      <c r="J697" s="48">
        <v>120</v>
      </c>
      <c r="K697" s="48"/>
      <c r="L697" s="40" t="s">
        <v>868</v>
      </c>
      <c r="M697" s="9" t="str">
        <f t="shared" si="15"/>
        <v/>
      </c>
      <c r="N697" s="56"/>
    </row>
    <row r="698" spans="1:14" ht="16" x14ac:dyDescent="0.2">
      <c r="A698" s="68" t="s">
        <v>867</v>
      </c>
      <c r="B698" s="43" t="s">
        <v>105</v>
      </c>
      <c r="C698" s="40" t="s">
        <v>850</v>
      </c>
      <c r="D698" s="40" t="s">
        <v>15</v>
      </c>
      <c r="E698" s="40" t="s">
        <v>511</v>
      </c>
      <c r="F698" s="13" t="s">
        <v>246</v>
      </c>
      <c r="G698" s="41" t="s">
        <v>22</v>
      </c>
      <c r="H698" s="42">
        <v>38.65</v>
      </c>
      <c r="I698" s="42"/>
      <c r="J698" s="48">
        <v>500</v>
      </c>
      <c r="K698" s="48"/>
      <c r="L698" s="40" t="s">
        <v>866</v>
      </c>
      <c r="M698" s="9" t="str">
        <f t="shared" si="15"/>
        <v/>
      </c>
      <c r="N698" s="56"/>
    </row>
    <row r="699" spans="1:14" ht="16" x14ac:dyDescent="0.2">
      <c r="A699" s="68" t="s">
        <v>865</v>
      </c>
      <c r="B699" s="43" t="s">
        <v>105</v>
      </c>
      <c r="C699" s="40" t="s">
        <v>850</v>
      </c>
      <c r="D699" s="40" t="s">
        <v>2292</v>
      </c>
      <c r="E699" s="40" t="s">
        <v>864</v>
      </c>
      <c r="F699" s="50"/>
      <c r="G699" s="41" t="s">
        <v>22</v>
      </c>
      <c r="H699" s="42">
        <v>142.5</v>
      </c>
      <c r="I699" s="42"/>
      <c r="J699" s="48">
        <v>52</v>
      </c>
      <c r="K699" s="48"/>
      <c r="L699" s="40" t="s">
        <v>863</v>
      </c>
      <c r="M699" s="9" t="str">
        <f t="shared" si="15"/>
        <v/>
      </c>
      <c r="N699" s="56"/>
    </row>
    <row r="700" spans="1:14" ht="16" x14ac:dyDescent="0.2">
      <c r="A700" s="68" t="s">
        <v>2263</v>
      </c>
      <c r="B700" s="43" t="s">
        <v>105</v>
      </c>
      <c r="C700" s="40" t="s">
        <v>850</v>
      </c>
      <c r="D700" s="40" t="s">
        <v>2292</v>
      </c>
      <c r="E700" s="40" t="s">
        <v>2124</v>
      </c>
      <c r="F700" s="50"/>
      <c r="G700" s="41" t="s">
        <v>22</v>
      </c>
      <c r="H700" s="42">
        <v>149.5</v>
      </c>
      <c r="I700" s="42"/>
      <c r="J700" s="48">
        <v>124</v>
      </c>
      <c r="K700" s="48"/>
      <c r="L700" s="40" t="s">
        <v>2268</v>
      </c>
      <c r="M700" s="9" t="str">
        <f t="shared" si="15"/>
        <v/>
      </c>
      <c r="N700" s="56"/>
    </row>
    <row r="701" spans="1:14" ht="16" x14ac:dyDescent="0.2">
      <c r="A701" s="68" t="s">
        <v>862</v>
      </c>
      <c r="B701" s="43" t="s">
        <v>105</v>
      </c>
      <c r="C701" s="40" t="s">
        <v>850</v>
      </c>
      <c r="D701" s="40" t="s">
        <v>2292</v>
      </c>
      <c r="E701" s="40" t="s">
        <v>861</v>
      </c>
      <c r="F701" s="13"/>
      <c r="G701" s="41" t="s">
        <v>22</v>
      </c>
      <c r="H701" s="42">
        <v>134.65</v>
      </c>
      <c r="I701" s="42"/>
      <c r="J701" s="48">
        <v>2</v>
      </c>
      <c r="K701" s="48"/>
      <c r="L701" s="40" t="s">
        <v>860</v>
      </c>
      <c r="M701" s="9" t="str">
        <f t="shared" si="15"/>
        <v/>
      </c>
      <c r="N701" s="56"/>
    </row>
    <row r="702" spans="1:14" ht="16" x14ac:dyDescent="0.2">
      <c r="A702" s="68" t="s">
        <v>858</v>
      </c>
      <c r="B702" s="43" t="s">
        <v>105</v>
      </c>
      <c r="C702" s="40" t="s">
        <v>850</v>
      </c>
      <c r="D702" s="40" t="s">
        <v>2292</v>
      </c>
      <c r="E702" s="40" t="s">
        <v>857</v>
      </c>
      <c r="F702" s="13" t="s">
        <v>246</v>
      </c>
      <c r="G702" s="41" t="s">
        <v>22</v>
      </c>
      <c r="H702" s="42">
        <v>95</v>
      </c>
      <c r="I702" s="42"/>
      <c r="J702" s="48">
        <v>500</v>
      </c>
      <c r="K702" s="48"/>
      <c r="L702" s="40" t="s">
        <v>856</v>
      </c>
      <c r="M702" s="9" t="str">
        <f t="shared" si="15"/>
        <v/>
      </c>
      <c r="N702" s="56"/>
    </row>
    <row r="703" spans="1:14" ht="16" x14ac:dyDescent="0.2">
      <c r="A703" s="68" t="s">
        <v>855</v>
      </c>
      <c r="B703" s="43" t="s">
        <v>105</v>
      </c>
      <c r="C703" s="40" t="s">
        <v>850</v>
      </c>
      <c r="D703" s="40" t="s">
        <v>2292</v>
      </c>
      <c r="E703" s="40" t="s">
        <v>609</v>
      </c>
      <c r="F703" s="13"/>
      <c r="G703" s="41" t="s">
        <v>22</v>
      </c>
      <c r="H703" s="42">
        <v>75</v>
      </c>
      <c r="I703" s="42"/>
      <c r="J703" s="48">
        <v>308</v>
      </c>
      <c r="K703" s="48"/>
      <c r="L703" s="40" t="s">
        <v>854</v>
      </c>
      <c r="M703" s="9" t="str">
        <f t="shared" si="15"/>
        <v/>
      </c>
      <c r="N703" s="56"/>
    </row>
    <row r="704" spans="1:14" ht="16" x14ac:dyDescent="0.2">
      <c r="A704" s="68" t="s">
        <v>853</v>
      </c>
      <c r="B704" s="43" t="s">
        <v>105</v>
      </c>
      <c r="C704" s="40" t="s">
        <v>850</v>
      </c>
      <c r="D704" s="40" t="s">
        <v>2292</v>
      </c>
      <c r="E704" s="40" t="s">
        <v>496</v>
      </c>
      <c r="F704" s="13"/>
      <c r="G704" s="41" t="s">
        <v>22</v>
      </c>
      <c r="H704" s="42">
        <v>62.3</v>
      </c>
      <c r="I704" s="42"/>
      <c r="J704" s="48">
        <v>41</v>
      </c>
      <c r="K704" s="48"/>
      <c r="L704" s="40" t="s">
        <v>852</v>
      </c>
      <c r="M704" s="9" t="str">
        <f t="shared" si="15"/>
        <v/>
      </c>
      <c r="N704" s="56"/>
    </row>
    <row r="705" spans="1:14" ht="16" x14ac:dyDescent="0.2">
      <c r="A705" s="68" t="s">
        <v>851</v>
      </c>
      <c r="B705" s="43" t="s">
        <v>105</v>
      </c>
      <c r="C705" s="40" t="s">
        <v>850</v>
      </c>
      <c r="D705" s="40" t="s">
        <v>2292</v>
      </c>
      <c r="E705" s="40" t="s">
        <v>511</v>
      </c>
      <c r="F705" s="13" t="s">
        <v>246</v>
      </c>
      <c r="G705" s="41" t="s">
        <v>22</v>
      </c>
      <c r="H705" s="42">
        <v>42.9</v>
      </c>
      <c r="I705" s="42"/>
      <c r="J705" s="48">
        <v>460</v>
      </c>
      <c r="K705" s="48"/>
      <c r="L705" s="40" t="s">
        <v>849</v>
      </c>
      <c r="M705" s="9" t="str">
        <f t="shared" si="15"/>
        <v/>
      </c>
      <c r="N705" s="56"/>
    </row>
    <row r="706" spans="1:14" ht="16" x14ac:dyDescent="0.2">
      <c r="A706" s="68" t="s">
        <v>848</v>
      </c>
      <c r="B706" s="43" t="s">
        <v>101</v>
      </c>
      <c r="C706" s="40" t="s">
        <v>836</v>
      </c>
      <c r="D706" s="40" t="s">
        <v>15</v>
      </c>
      <c r="E706" s="40" t="s">
        <v>839</v>
      </c>
      <c r="F706" s="13"/>
      <c r="G706" s="41" t="s">
        <v>16</v>
      </c>
      <c r="H706" s="42">
        <v>102.5</v>
      </c>
      <c r="I706" s="42">
        <v>0.75</v>
      </c>
      <c r="J706" s="48">
        <v>9</v>
      </c>
      <c r="K706" s="48"/>
      <c r="L706" s="40" t="s">
        <v>847</v>
      </c>
      <c r="M706" s="9" t="str">
        <f t="shared" si="15"/>
        <v/>
      </c>
      <c r="N706" s="56"/>
    </row>
    <row r="707" spans="1:14" ht="16" x14ac:dyDescent="0.2">
      <c r="A707" s="68" t="s">
        <v>846</v>
      </c>
      <c r="B707" s="43" t="s">
        <v>101</v>
      </c>
      <c r="C707" s="40" t="s">
        <v>836</v>
      </c>
      <c r="D707" s="40" t="s">
        <v>15</v>
      </c>
      <c r="E707" s="40" t="s">
        <v>835</v>
      </c>
      <c r="F707" s="50"/>
      <c r="G707" s="41" t="s">
        <v>16</v>
      </c>
      <c r="H707" s="42">
        <v>79.7</v>
      </c>
      <c r="I707" s="42">
        <v>0.75</v>
      </c>
      <c r="J707" s="48">
        <v>2</v>
      </c>
      <c r="K707" s="48"/>
      <c r="L707" s="40" t="s">
        <v>845</v>
      </c>
      <c r="M707" s="9" t="str">
        <f t="shared" si="15"/>
        <v/>
      </c>
      <c r="N707" s="56"/>
    </row>
    <row r="708" spans="1:14" ht="16" x14ac:dyDescent="0.2">
      <c r="A708" s="68" t="s">
        <v>844</v>
      </c>
      <c r="B708" s="43" t="s">
        <v>101</v>
      </c>
      <c r="C708" s="40" t="s">
        <v>836</v>
      </c>
      <c r="D708" s="40" t="s">
        <v>15</v>
      </c>
      <c r="E708" s="40" t="s">
        <v>496</v>
      </c>
      <c r="F708" s="13"/>
      <c r="G708" s="41" t="s">
        <v>16</v>
      </c>
      <c r="H708" s="42">
        <v>70.099999999999994</v>
      </c>
      <c r="I708" s="42">
        <v>0.75</v>
      </c>
      <c r="J708" s="48">
        <v>4</v>
      </c>
      <c r="K708" s="48"/>
      <c r="L708" s="40" t="s">
        <v>843</v>
      </c>
      <c r="M708" s="9" t="str">
        <f t="shared" si="15"/>
        <v/>
      </c>
      <c r="N708" s="56"/>
    </row>
    <row r="709" spans="1:14" ht="16" x14ac:dyDescent="0.2">
      <c r="A709" s="68" t="s">
        <v>842</v>
      </c>
      <c r="B709" s="43" t="s">
        <v>101</v>
      </c>
      <c r="C709" s="40" t="s">
        <v>836</v>
      </c>
      <c r="D709" s="40" t="s">
        <v>15</v>
      </c>
      <c r="E709" s="40" t="s">
        <v>511</v>
      </c>
      <c r="F709" s="13"/>
      <c r="G709" s="41" t="s">
        <v>16</v>
      </c>
      <c r="H709" s="42">
        <v>55.6</v>
      </c>
      <c r="I709" s="42">
        <v>0.75</v>
      </c>
      <c r="J709" s="48">
        <v>233</v>
      </c>
      <c r="K709" s="48"/>
      <c r="L709" s="40" t="s">
        <v>841</v>
      </c>
      <c r="M709" s="9" t="str">
        <f t="shared" si="15"/>
        <v/>
      </c>
      <c r="N709" s="56"/>
    </row>
    <row r="710" spans="1:14" ht="16" x14ac:dyDescent="0.2">
      <c r="A710" s="68" t="s">
        <v>840</v>
      </c>
      <c r="B710" s="43" t="s">
        <v>101</v>
      </c>
      <c r="C710" s="40" t="s">
        <v>836</v>
      </c>
      <c r="D710" s="40" t="s">
        <v>202</v>
      </c>
      <c r="E710" s="40" t="s">
        <v>839</v>
      </c>
      <c r="F710" s="13" t="s">
        <v>246</v>
      </c>
      <c r="G710" s="41" t="s">
        <v>16</v>
      </c>
      <c r="H710" s="42">
        <v>102.5</v>
      </c>
      <c r="I710" s="42">
        <v>0.75</v>
      </c>
      <c r="J710" s="48">
        <v>186</v>
      </c>
      <c r="K710" s="48"/>
      <c r="L710" s="40" t="s">
        <v>838</v>
      </c>
      <c r="M710" s="9" t="str">
        <f t="shared" si="15"/>
        <v/>
      </c>
      <c r="N710" s="56"/>
    </row>
    <row r="711" spans="1:14" ht="16" x14ac:dyDescent="0.2">
      <c r="A711" s="68" t="s">
        <v>837</v>
      </c>
      <c r="B711" s="43" t="s">
        <v>101</v>
      </c>
      <c r="C711" s="40" t="s">
        <v>836</v>
      </c>
      <c r="D711" s="40" t="s">
        <v>202</v>
      </c>
      <c r="E711" s="40" t="s">
        <v>835</v>
      </c>
      <c r="F711" s="13" t="s">
        <v>246</v>
      </c>
      <c r="G711" s="41" t="s">
        <v>16</v>
      </c>
      <c r="H711" s="42">
        <v>79.7</v>
      </c>
      <c r="I711" s="42">
        <v>0.75</v>
      </c>
      <c r="J711" s="48">
        <v>164</v>
      </c>
      <c r="K711" s="48"/>
      <c r="L711" s="40" t="s">
        <v>834</v>
      </c>
      <c r="M711" s="9" t="str">
        <f t="shared" si="15"/>
        <v/>
      </c>
      <c r="N711" s="56"/>
    </row>
    <row r="712" spans="1:14" ht="16" x14ac:dyDescent="0.2">
      <c r="A712" s="68" t="s">
        <v>833</v>
      </c>
      <c r="B712" s="43" t="s">
        <v>139</v>
      </c>
      <c r="C712" s="40" t="s">
        <v>290</v>
      </c>
      <c r="D712" s="40" t="s">
        <v>15</v>
      </c>
      <c r="E712" s="40" t="s">
        <v>644</v>
      </c>
      <c r="F712" s="13" t="s">
        <v>246</v>
      </c>
      <c r="G712" s="41" t="s">
        <v>20</v>
      </c>
      <c r="H712" s="42">
        <v>87</v>
      </c>
      <c r="I712" s="42">
        <v>1.25</v>
      </c>
      <c r="J712" s="48">
        <v>113</v>
      </c>
      <c r="K712" s="48"/>
      <c r="L712" s="40" t="s">
        <v>832</v>
      </c>
      <c r="M712" s="9" t="str">
        <f t="shared" si="15"/>
        <v/>
      </c>
      <c r="N712" s="56"/>
    </row>
    <row r="713" spans="1:14" ht="16" x14ac:dyDescent="0.2">
      <c r="A713" s="68" t="s">
        <v>831</v>
      </c>
      <c r="B713" s="43" t="s">
        <v>139</v>
      </c>
      <c r="C713" s="40" t="s">
        <v>290</v>
      </c>
      <c r="D713" s="40" t="s">
        <v>15</v>
      </c>
      <c r="E713" s="40" t="s">
        <v>653</v>
      </c>
      <c r="F713" s="50"/>
      <c r="G713" s="41" t="s">
        <v>20</v>
      </c>
      <c r="H713" s="42">
        <v>75</v>
      </c>
      <c r="I713" s="42">
        <v>1.25</v>
      </c>
      <c r="J713" s="48">
        <v>500</v>
      </c>
      <c r="K713" s="48"/>
      <c r="L713" s="40" t="s">
        <v>830</v>
      </c>
      <c r="M713" s="9" t="str">
        <f t="shared" si="15"/>
        <v/>
      </c>
      <c r="N713" s="56"/>
    </row>
    <row r="714" spans="1:14" ht="16" x14ac:dyDescent="0.2">
      <c r="A714" s="68" t="s">
        <v>291</v>
      </c>
      <c r="B714" s="43" t="s">
        <v>139</v>
      </c>
      <c r="C714" s="40" t="s">
        <v>290</v>
      </c>
      <c r="D714" s="40" t="s">
        <v>15</v>
      </c>
      <c r="E714" s="40" t="s">
        <v>260</v>
      </c>
      <c r="F714" s="13" t="s">
        <v>246</v>
      </c>
      <c r="G714" s="41" t="s">
        <v>20</v>
      </c>
      <c r="H714" s="42">
        <v>31.55</v>
      </c>
      <c r="I714" s="42">
        <v>1.25</v>
      </c>
      <c r="J714" s="48">
        <v>173</v>
      </c>
      <c r="K714" s="48"/>
      <c r="L714" s="40" t="s">
        <v>289</v>
      </c>
      <c r="M714" s="9" t="str">
        <f t="shared" ref="M714:M756" si="16">IF(N714="","",H714-($M$7*H714))</f>
        <v/>
      </c>
      <c r="N714" s="56"/>
    </row>
    <row r="715" spans="1:14" ht="16" x14ac:dyDescent="0.2">
      <c r="A715" s="68" t="s">
        <v>829</v>
      </c>
      <c r="B715" s="43" t="s">
        <v>824</v>
      </c>
      <c r="C715" s="40" t="s">
        <v>823</v>
      </c>
      <c r="D715" s="40" t="s">
        <v>15</v>
      </c>
      <c r="E715" s="40" t="s">
        <v>624</v>
      </c>
      <c r="F715" s="13" t="s">
        <v>246</v>
      </c>
      <c r="G715" s="41" t="s">
        <v>16</v>
      </c>
      <c r="H715" s="42">
        <v>132</v>
      </c>
      <c r="I715" s="42"/>
      <c r="J715" s="48">
        <v>73</v>
      </c>
      <c r="K715" s="48"/>
      <c r="L715" s="40" t="s">
        <v>828</v>
      </c>
      <c r="M715" s="9" t="str">
        <f t="shared" si="16"/>
        <v/>
      </c>
      <c r="N715" s="56"/>
    </row>
    <row r="716" spans="1:14" ht="16" x14ac:dyDescent="0.2">
      <c r="A716" s="68" t="s">
        <v>827</v>
      </c>
      <c r="B716" s="43" t="s">
        <v>824</v>
      </c>
      <c r="C716" s="40" t="s">
        <v>823</v>
      </c>
      <c r="D716" s="40" t="s">
        <v>15</v>
      </c>
      <c r="E716" s="40" t="s">
        <v>500</v>
      </c>
      <c r="F716" s="13" t="s">
        <v>246</v>
      </c>
      <c r="G716" s="41" t="s">
        <v>16</v>
      </c>
      <c r="H716" s="42">
        <v>108.3</v>
      </c>
      <c r="I716" s="42"/>
      <c r="J716" s="48">
        <v>52</v>
      </c>
      <c r="K716" s="48"/>
      <c r="L716" s="40" t="s">
        <v>826</v>
      </c>
      <c r="M716" s="9" t="str">
        <f t="shared" si="16"/>
        <v/>
      </c>
      <c r="N716" s="56"/>
    </row>
    <row r="717" spans="1:14" ht="16" x14ac:dyDescent="0.2">
      <c r="A717" s="68" t="s">
        <v>825</v>
      </c>
      <c r="B717" s="43" t="s">
        <v>824</v>
      </c>
      <c r="C717" s="40" t="s">
        <v>823</v>
      </c>
      <c r="D717" s="40" t="s">
        <v>15</v>
      </c>
      <c r="E717" s="40" t="s">
        <v>511</v>
      </c>
      <c r="F717" s="13" t="s">
        <v>246</v>
      </c>
      <c r="G717" s="41" t="s">
        <v>16</v>
      </c>
      <c r="H717" s="42">
        <v>51.9</v>
      </c>
      <c r="I717" s="42"/>
      <c r="J717" s="48">
        <v>9</v>
      </c>
      <c r="K717" s="48"/>
      <c r="L717" s="40" t="s">
        <v>822</v>
      </c>
      <c r="M717" s="9" t="str">
        <f t="shared" si="16"/>
        <v/>
      </c>
      <c r="N717" s="56"/>
    </row>
    <row r="718" spans="1:14" ht="16" x14ac:dyDescent="0.2">
      <c r="A718" s="68" t="s">
        <v>2287</v>
      </c>
      <c r="B718" s="43" t="s">
        <v>107</v>
      </c>
      <c r="C718" s="40" t="s">
        <v>818</v>
      </c>
      <c r="D718" s="40" t="s">
        <v>15</v>
      </c>
      <c r="E718" s="40" t="s">
        <v>500</v>
      </c>
      <c r="F718" s="13"/>
      <c r="G718" s="41" t="s">
        <v>24</v>
      </c>
      <c r="H718" s="42">
        <v>122.15</v>
      </c>
      <c r="I718" s="42">
        <v>0.35</v>
      </c>
      <c r="J718" s="48">
        <v>1</v>
      </c>
      <c r="K718" s="48"/>
      <c r="L718" s="40" t="s">
        <v>2313</v>
      </c>
      <c r="M718" s="9" t="str">
        <f t="shared" si="16"/>
        <v/>
      </c>
      <c r="N718" s="56"/>
    </row>
    <row r="719" spans="1:14" ht="16" x14ac:dyDescent="0.2">
      <c r="A719" s="68" t="s">
        <v>821</v>
      </c>
      <c r="B719" s="43" t="s">
        <v>107</v>
      </c>
      <c r="C719" s="40" t="s">
        <v>818</v>
      </c>
      <c r="D719" s="40" t="s">
        <v>15</v>
      </c>
      <c r="E719" s="40" t="s">
        <v>506</v>
      </c>
      <c r="F719" s="13"/>
      <c r="G719" s="41" t="s">
        <v>24</v>
      </c>
      <c r="H719" s="42">
        <v>93.35</v>
      </c>
      <c r="I719" s="42">
        <v>0.35</v>
      </c>
      <c r="J719" s="48">
        <v>15</v>
      </c>
      <c r="K719" s="48"/>
      <c r="L719" s="40" t="s">
        <v>820</v>
      </c>
      <c r="M719" s="9" t="str">
        <f t="shared" si="16"/>
        <v/>
      </c>
      <c r="N719" s="56"/>
    </row>
    <row r="720" spans="1:14" ht="16" x14ac:dyDescent="0.2">
      <c r="A720" s="68" t="s">
        <v>819</v>
      </c>
      <c r="B720" s="43" t="s">
        <v>107</v>
      </c>
      <c r="C720" s="40" t="s">
        <v>818</v>
      </c>
      <c r="D720" s="40" t="s">
        <v>15</v>
      </c>
      <c r="E720" s="40" t="s">
        <v>496</v>
      </c>
      <c r="F720" s="13"/>
      <c r="G720" s="41" t="s">
        <v>24</v>
      </c>
      <c r="H720" s="42">
        <v>65.900000000000006</v>
      </c>
      <c r="I720" s="42">
        <v>0.35</v>
      </c>
      <c r="J720" s="48">
        <v>57</v>
      </c>
      <c r="K720" s="48"/>
      <c r="L720" s="40" t="s">
        <v>817</v>
      </c>
      <c r="M720" s="9" t="str">
        <f t="shared" si="16"/>
        <v/>
      </c>
      <c r="N720" s="56"/>
    </row>
    <row r="721" spans="1:14" ht="16" x14ac:dyDescent="0.2">
      <c r="A721" s="68" t="s">
        <v>816</v>
      </c>
      <c r="B721" s="43" t="s">
        <v>235</v>
      </c>
      <c r="C721" s="40" t="s">
        <v>815</v>
      </c>
      <c r="D721" s="40" t="s">
        <v>15</v>
      </c>
      <c r="E721" s="40" t="s">
        <v>506</v>
      </c>
      <c r="F721" s="13"/>
      <c r="G721" s="41" t="s">
        <v>20</v>
      </c>
      <c r="H721" s="42">
        <v>93.35</v>
      </c>
      <c r="I721" s="42"/>
      <c r="J721" s="48">
        <v>97</v>
      </c>
      <c r="K721" s="48"/>
      <c r="L721" s="40" t="s">
        <v>814</v>
      </c>
      <c r="M721" s="9" t="str">
        <f t="shared" si="16"/>
        <v/>
      </c>
      <c r="N721" s="56"/>
    </row>
    <row r="722" spans="1:14" ht="16" x14ac:dyDescent="0.2">
      <c r="A722" s="68" t="s">
        <v>813</v>
      </c>
      <c r="B722" s="43" t="s">
        <v>106</v>
      </c>
      <c r="C722" s="40" t="s">
        <v>808</v>
      </c>
      <c r="D722" s="40" t="s">
        <v>15</v>
      </c>
      <c r="E722" s="40" t="s">
        <v>503</v>
      </c>
      <c r="F722" s="13"/>
      <c r="G722" s="41" t="s">
        <v>20</v>
      </c>
      <c r="H722" s="42">
        <v>138.5</v>
      </c>
      <c r="I722" s="42">
        <v>0.65</v>
      </c>
      <c r="J722" s="48">
        <v>14</v>
      </c>
      <c r="K722" s="48"/>
      <c r="L722" s="40" t="s">
        <v>812</v>
      </c>
      <c r="M722" s="9" t="str">
        <f t="shared" si="16"/>
        <v/>
      </c>
      <c r="N722" s="56"/>
    </row>
    <row r="723" spans="1:14" ht="16" x14ac:dyDescent="0.2">
      <c r="A723" s="68" t="s">
        <v>811</v>
      </c>
      <c r="B723" s="43" t="s">
        <v>106</v>
      </c>
      <c r="C723" s="40" t="s">
        <v>808</v>
      </c>
      <c r="D723" s="40" t="s">
        <v>15</v>
      </c>
      <c r="E723" s="40" t="s">
        <v>500</v>
      </c>
      <c r="F723" s="13"/>
      <c r="G723" s="41" t="s">
        <v>20</v>
      </c>
      <c r="H723" s="42">
        <v>113.75</v>
      </c>
      <c r="I723" s="42">
        <v>0.65</v>
      </c>
      <c r="J723" s="48">
        <v>500</v>
      </c>
      <c r="K723" s="48"/>
      <c r="L723" s="40" t="s">
        <v>810</v>
      </c>
      <c r="M723" s="9" t="str">
        <f t="shared" si="16"/>
        <v/>
      </c>
      <c r="N723" s="56"/>
    </row>
    <row r="724" spans="1:14" ht="16" x14ac:dyDescent="0.2">
      <c r="A724" s="68" t="s">
        <v>809</v>
      </c>
      <c r="B724" s="43" t="s">
        <v>106</v>
      </c>
      <c r="C724" s="40" t="s">
        <v>808</v>
      </c>
      <c r="D724" s="40" t="s">
        <v>15</v>
      </c>
      <c r="E724" s="40" t="s">
        <v>496</v>
      </c>
      <c r="F724" s="13"/>
      <c r="G724" s="41" t="s">
        <v>20</v>
      </c>
      <c r="H724" s="42">
        <v>65.05</v>
      </c>
      <c r="I724" s="42">
        <v>0.65</v>
      </c>
      <c r="J724" s="48">
        <v>274</v>
      </c>
      <c r="K724" s="48"/>
      <c r="L724" s="40" t="s">
        <v>807</v>
      </c>
      <c r="M724" s="9" t="str">
        <f t="shared" si="16"/>
        <v/>
      </c>
      <c r="N724" s="56"/>
    </row>
    <row r="725" spans="1:14" ht="16" x14ac:dyDescent="0.2">
      <c r="A725" s="68" t="s">
        <v>806</v>
      </c>
      <c r="B725" s="43" t="s">
        <v>108</v>
      </c>
      <c r="C725" s="40" t="s">
        <v>801</v>
      </c>
      <c r="D725" s="40" t="s">
        <v>15</v>
      </c>
      <c r="E725" s="40" t="s">
        <v>500</v>
      </c>
      <c r="F725" s="13"/>
      <c r="G725" s="41" t="s">
        <v>20</v>
      </c>
      <c r="H725" s="42">
        <v>128.69999999999999</v>
      </c>
      <c r="I725" s="42">
        <v>0.95</v>
      </c>
      <c r="J725" s="48">
        <v>40</v>
      </c>
      <c r="K725" s="48"/>
      <c r="L725" s="40" t="s">
        <v>805</v>
      </c>
      <c r="M725" s="9" t="str">
        <f t="shared" si="16"/>
        <v/>
      </c>
      <c r="N725" s="56"/>
    </row>
    <row r="726" spans="1:14" ht="16" x14ac:dyDescent="0.2">
      <c r="A726" s="68" t="s">
        <v>804</v>
      </c>
      <c r="B726" s="43" t="s">
        <v>108</v>
      </c>
      <c r="C726" s="40" t="s">
        <v>801</v>
      </c>
      <c r="D726" s="40" t="s">
        <v>15</v>
      </c>
      <c r="E726" s="40" t="s">
        <v>653</v>
      </c>
      <c r="F726" s="13"/>
      <c r="G726" s="41" t="s">
        <v>20</v>
      </c>
      <c r="H726" s="42">
        <v>89.7</v>
      </c>
      <c r="I726" s="42">
        <v>0.95</v>
      </c>
      <c r="J726" s="48">
        <v>73</v>
      </c>
      <c r="K726" s="48"/>
      <c r="L726" s="40" t="s">
        <v>803</v>
      </c>
      <c r="M726" s="9" t="str">
        <f t="shared" si="16"/>
        <v/>
      </c>
      <c r="N726" s="56"/>
    </row>
    <row r="727" spans="1:14" ht="16" x14ac:dyDescent="0.2">
      <c r="A727" s="68" t="s">
        <v>802</v>
      </c>
      <c r="B727" s="43" t="s">
        <v>108</v>
      </c>
      <c r="C727" s="40" t="s">
        <v>801</v>
      </c>
      <c r="D727" s="40" t="s">
        <v>15</v>
      </c>
      <c r="E727" s="40" t="s">
        <v>496</v>
      </c>
      <c r="F727" s="13"/>
      <c r="G727" s="41" t="s">
        <v>20</v>
      </c>
      <c r="H727" s="42">
        <v>62.15</v>
      </c>
      <c r="I727" s="42">
        <v>0.95</v>
      </c>
      <c r="J727" s="48">
        <v>89</v>
      </c>
      <c r="K727" s="48"/>
      <c r="L727" s="40" t="s">
        <v>800</v>
      </c>
      <c r="M727" s="9" t="str">
        <f t="shared" si="16"/>
        <v/>
      </c>
      <c r="N727" s="56"/>
    </row>
    <row r="728" spans="1:14" ht="16" x14ac:dyDescent="0.2">
      <c r="A728" s="68" t="s">
        <v>799</v>
      </c>
      <c r="B728" s="43" t="s">
        <v>798</v>
      </c>
      <c r="C728" s="40" t="s">
        <v>797</v>
      </c>
      <c r="D728" s="40" t="s">
        <v>15</v>
      </c>
      <c r="E728" s="40" t="s">
        <v>511</v>
      </c>
      <c r="F728" s="13"/>
      <c r="G728" s="41" t="s">
        <v>152</v>
      </c>
      <c r="H728" s="42">
        <v>34</v>
      </c>
      <c r="I728" s="42"/>
      <c r="J728" s="48">
        <v>64</v>
      </c>
      <c r="K728" s="48"/>
      <c r="L728" s="40" t="s">
        <v>796</v>
      </c>
      <c r="M728" s="9" t="str">
        <f t="shared" si="16"/>
        <v/>
      </c>
      <c r="N728" s="56"/>
    </row>
    <row r="729" spans="1:14" ht="16" x14ac:dyDescent="0.2">
      <c r="A729" s="68" t="s">
        <v>795</v>
      </c>
      <c r="B729" s="43" t="s">
        <v>224</v>
      </c>
      <c r="C729" s="40" t="s">
        <v>792</v>
      </c>
      <c r="D729" s="40" t="s">
        <v>15</v>
      </c>
      <c r="E729" s="40" t="s">
        <v>496</v>
      </c>
      <c r="F729" s="13"/>
      <c r="G729" s="41" t="s">
        <v>145</v>
      </c>
      <c r="H729" s="42">
        <v>57.35</v>
      </c>
      <c r="I729" s="42"/>
      <c r="J729" s="48">
        <v>104</v>
      </c>
      <c r="K729" s="48"/>
      <c r="L729" s="40" t="s">
        <v>794</v>
      </c>
      <c r="M729" s="9" t="str">
        <f t="shared" si="16"/>
        <v/>
      </c>
      <c r="N729" s="56"/>
    </row>
    <row r="730" spans="1:14" ht="16" x14ac:dyDescent="0.2">
      <c r="A730" s="68" t="s">
        <v>793</v>
      </c>
      <c r="B730" s="43" t="s">
        <v>224</v>
      </c>
      <c r="C730" s="40" t="s">
        <v>792</v>
      </c>
      <c r="D730" s="40" t="s">
        <v>15</v>
      </c>
      <c r="E730" s="40" t="s">
        <v>511</v>
      </c>
      <c r="F730" s="13" t="s">
        <v>246</v>
      </c>
      <c r="G730" s="41" t="s">
        <v>145</v>
      </c>
      <c r="H730" s="42">
        <v>34</v>
      </c>
      <c r="I730" s="42"/>
      <c r="J730" s="48">
        <v>239</v>
      </c>
      <c r="K730" s="48"/>
      <c r="L730" s="40" t="s">
        <v>791</v>
      </c>
      <c r="M730" s="9" t="str">
        <f t="shared" si="16"/>
        <v/>
      </c>
      <c r="N730" s="56"/>
    </row>
    <row r="731" spans="1:14" ht="16" x14ac:dyDescent="0.2">
      <c r="A731" s="68" t="s">
        <v>790</v>
      </c>
      <c r="B731" s="43" t="s">
        <v>225</v>
      </c>
      <c r="C731" s="40" t="s">
        <v>789</v>
      </c>
      <c r="D731" s="40" t="s">
        <v>15</v>
      </c>
      <c r="E731" s="40" t="s">
        <v>496</v>
      </c>
      <c r="F731" s="13" t="s">
        <v>246</v>
      </c>
      <c r="G731" s="41" t="s">
        <v>151</v>
      </c>
      <c r="H731" s="42">
        <v>57.35</v>
      </c>
      <c r="I731" s="42"/>
      <c r="J731" s="48">
        <v>209</v>
      </c>
      <c r="K731" s="48"/>
      <c r="L731" s="40" t="s">
        <v>788</v>
      </c>
      <c r="M731" s="9" t="str">
        <f t="shared" si="16"/>
        <v/>
      </c>
      <c r="N731" s="56"/>
    </row>
    <row r="732" spans="1:14" ht="16" x14ac:dyDescent="0.2">
      <c r="A732" s="68" t="s">
        <v>787</v>
      </c>
      <c r="B732" s="43" t="s">
        <v>227</v>
      </c>
      <c r="C732" s="40" t="s">
        <v>786</v>
      </c>
      <c r="D732" s="40" t="s">
        <v>15</v>
      </c>
      <c r="E732" s="40" t="s">
        <v>511</v>
      </c>
      <c r="F732" s="13"/>
      <c r="G732" s="41" t="s">
        <v>197</v>
      </c>
      <c r="H732" s="42">
        <v>34</v>
      </c>
      <c r="I732" s="42"/>
      <c r="J732" s="48">
        <v>61</v>
      </c>
      <c r="K732" s="48"/>
      <c r="L732" s="40" t="s">
        <v>785</v>
      </c>
      <c r="M732" s="9" t="str">
        <f t="shared" si="16"/>
        <v/>
      </c>
      <c r="N732" s="56"/>
    </row>
    <row r="733" spans="1:14" ht="16" x14ac:dyDescent="0.2">
      <c r="A733" s="68" t="s">
        <v>784</v>
      </c>
      <c r="B733" s="43" t="s">
        <v>226</v>
      </c>
      <c r="C733" s="40" t="s">
        <v>783</v>
      </c>
      <c r="D733" s="40" t="s">
        <v>15</v>
      </c>
      <c r="E733" s="40" t="s">
        <v>511</v>
      </c>
      <c r="F733" s="50"/>
      <c r="G733" s="41" t="s">
        <v>148</v>
      </c>
      <c r="H733" s="42">
        <v>34</v>
      </c>
      <c r="I733" s="42"/>
      <c r="J733" s="48">
        <v>163</v>
      </c>
      <c r="K733" s="48"/>
      <c r="L733" s="40" t="s">
        <v>782</v>
      </c>
      <c r="M733" s="9" t="str">
        <f t="shared" si="16"/>
        <v/>
      </c>
      <c r="N733" s="56"/>
    </row>
    <row r="734" spans="1:14" ht="16" x14ac:dyDescent="0.2">
      <c r="A734" s="68" t="s">
        <v>781</v>
      </c>
      <c r="B734" s="43" t="s">
        <v>223</v>
      </c>
      <c r="C734" s="40" t="s">
        <v>780</v>
      </c>
      <c r="D734" s="40" t="s">
        <v>15</v>
      </c>
      <c r="E734" s="40" t="s">
        <v>511</v>
      </c>
      <c r="F734" s="13"/>
      <c r="G734" s="41" t="s">
        <v>145</v>
      </c>
      <c r="H734" s="42">
        <v>34</v>
      </c>
      <c r="I734" s="42"/>
      <c r="J734" s="48">
        <v>7</v>
      </c>
      <c r="K734" s="48"/>
      <c r="L734" s="40" t="s">
        <v>779</v>
      </c>
      <c r="M734" s="9" t="str">
        <f t="shared" si="16"/>
        <v/>
      </c>
      <c r="N734" s="56"/>
    </row>
    <row r="735" spans="1:14" ht="16" x14ac:dyDescent="0.2">
      <c r="A735" s="68" t="s">
        <v>778</v>
      </c>
      <c r="B735" s="43" t="s">
        <v>777</v>
      </c>
      <c r="C735" s="40" t="s">
        <v>776</v>
      </c>
      <c r="D735" s="40" t="s">
        <v>15</v>
      </c>
      <c r="E735" s="40" t="s">
        <v>511</v>
      </c>
      <c r="F735" s="50"/>
      <c r="G735" s="41" t="s">
        <v>148</v>
      </c>
      <c r="H735" s="42">
        <v>34</v>
      </c>
      <c r="I735" s="42"/>
      <c r="J735" s="48">
        <v>62</v>
      </c>
      <c r="K735" s="48"/>
      <c r="L735" s="40" t="s">
        <v>775</v>
      </c>
      <c r="M735" s="9" t="str">
        <f t="shared" si="16"/>
        <v/>
      </c>
      <c r="N735" s="56"/>
    </row>
    <row r="736" spans="1:14" ht="16" x14ac:dyDescent="0.2">
      <c r="A736" s="68" t="s">
        <v>774</v>
      </c>
      <c r="B736" s="43" t="s">
        <v>236</v>
      </c>
      <c r="C736" s="40" t="s">
        <v>771</v>
      </c>
      <c r="D736" s="40" t="s">
        <v>15</v>
      </c>
      <c r="E736" s="40" t="s">
        <v>496</v>
      </c>
      <c r="F736" s="13"/>
      <c r="G736" s="41" t="s">
        <v>145</v>
      </c>
      <c r="H736" s="42">
        <v>57.35</v>
      </c>
      <c r="I736" s="42"/>
      <c r="J736" s="48">
        <v>71</v>
      </c>
      <c r="K736" s="48"/>
      <c r="L736" s="40" t="s">
        <v>773</v>
      </c>
      <c r="M736" s="9" t="str">
        <f t="shared" si="16"/>
        <v/>
      </c>
      <c r="N736" s="56"/>
    </row>
    <row r="737" spans="1:14" ht="16" x14ac:dyDescent="0.2">
      <c r="A737" s="68" t="s">
        <v>772</v>
      </c>
      <c r="B737" s="43" t="s">
        <v>236</v>
      </c>
      <c r="C737" s="40" t="s">
        <v>771</v>
      </c>
      <c r="D737" s="40" t="s">
        <v>15</v>
      </c>
      <c r="E737" s="40" t="s">
        <v>511</v>
      </c>
      <c r="F737" s="13"/>
      <c r="G737" s="41" t="s">
        <v>145</v>
      </c>
      <c r="H737" s="42">
        <v>34</v>
      </c>
      <c r="I737" s="42"/>
      <c r="J737" s="48">
        <v>4</v>
      </c>
      <c r="K737" s="48"/>
      <c r="L737" s="40" t="s">
        <v>770</v>
      </c>
      <c r="M737" s="9" t="str">
        <f t="shared" si="16"/>
        <v/>
      </c>
      <c r="N737" s="56"/>
    </row>
    <row r="738" spans="1:14" ht="16" x14ac:dyDescent="0.2">
      <c r="A738" s="68" t="s">
        <v>769</v>
      </c>
      <c r="B738" s="43" t="s">
        <v>142</v>
      </c>
      <c r="C738" s="40" t="s">
        <v>760</v>
      </c>
      <c r="D738" s="40" t="s">
        <v>15</v>
      </c>
      <c r="E738" s="40" t="s">
        <v>500</v>
      </c>
      <c r="F738" s="13"/>
      <c r="G738" s="41" t="s">
        <v>16</v>
      </c>
      <c r="H738" s="42">
        <v>124.3</v>
      </c>
      <c r="I738" s="42">
        <v>1.75</v>
      </c>
      <c r="J738" s="48">
        <v>88</v>
      </c>
      <c r="K738" s="48"/>
      <c r="L738" s="40" t="s">
        <v>768</v>
      </c>
      <c r="M738" s="9" t="str">
        <f t="shared" si="16"/>
        <v/>
      </c>
      <c r="N738" s="56"/>
    </row>
    <row r="739" spans="1:14" ht="16" x14ac:dyDescent="0.2">
      <c r="A739" s="68" t="s">
        <v>767</v>
      </c>
      <c r="B739" s="43" t="s">
        <v>142</v>
      </c>
      <c r="C739" s="40" t="s">
        <v>760</v>
      </c>
      <c r="D739" s="40" t="s">
        <v>15</v>
      </c>
      <c r="E739" s="40" t="s">
        <v>506</v>
      </c>
      <c r="F739" s="13"/>
      <c r="G739" s="41" t="s">
        <v>16</v>
      </c>
      <c r="H739" s="42">
        <v>94.25</v>
      </c>
      <c r="I739" s="42">
        <v>1.75</v>
      </c>
      <c r="J739" s="48">
        <v>55</v>
      </c>
      <c r="K739" s="48"/>
      <c r="L739" s="40" t="s">
        <v>766</v>
      </c>
      <c r="M739" s="9" t="str">
        <f t="shared" si="16"/>
        <v/>
      </c>
      <c r="N739" s="56"/>
    </row>
    <row r="740" spans="1:14" ht="16" x14ac:dyDescent="0.2">
      <c r="A740" s="68" t="s">
        <v>765</v>
      </c>
      <c r="B740" s="43" t="s">
        <v>142</v>
      </c>
      <c r="C740" s="40" t="s">
        <v>760</v>
      </c>
      <c r="D740" s="40" t="s">
        <v>15</v>
      </c>
      <c r="E740" s="40" t="s">
        <v>496</v>
      </c>
      <c r="F740" s="13"/>
      <c r="G740" s="41" t="s">
        <v>16</v>
      </c>
      <c r="H740" s="42">
        <v>68.3</v>
      </c>
      <c r="I740" s="42">
        <v>1.75</v>
      </c>
      <c r="J740" s="48">
        <v>39</v>
      </c>
      <c r="K740" s="48"/>
      <c r="L740" s="40" t="s">
        <v>764</v>
      </c>
      <c r="M740" s="9" t="str">
        <f t="shared" si="16"/>
        <v/>
      </c>
      <c r="N740" s="56"/>
    </row>
    <row r="741" spans="1:14" ht="16" x14ac:dyDescent="0.2">
      <c r="A741" s="68" t="s">
        <v>763</v>
      </c>
      <c r="B741" s="43" t="s">
        <v>142</v>
      </c>
      <c r="C741" s="40" t="s">
        <v>760</v>
      </c>
      <c r="D741" s="40" t="s">
        <v>15</v>
      </c>
      <c r="E741" s="40" t="s">
        <v>511</v>
      </c>
      <c r="F741" s="13"/>
      <c r="G741" s="41" t="s">
        <v>16</v>
      </c>
      <c r="H741" s="42">
        <v>48.2</v>
      </c>
      <c r="I741" s="42">
        <v>1.75</v>
      </c>
      <c r="J741" s="48">
        <v>132</v>
      </c>
      <c r="K741" s="48"/>
      <c r="L741" s="40" t="s">
        <v>762</v>
      </c>
      <c r="M741" s="9" t="str">
        <f t="shared" si="16"/>
        <v/>
      </c>
      <c r="N741" s="56"/>
    </row>
    <row r="742" spans="1:14" ht="16" x14ac:dyDescent="0.2">
      <c r="A742" s="68" t="s">
        <v>761</v>
      </c>
      <c r="B742" s="43" t="s">
        <v>142</v>
      </c>
      <c r="C742" s="40" t="s">
        <v>760</v>
      </c>
      <c r="D742" s="40" t="s">
        <v>759</v>
      </c>
      <c r="E742" s="40" t="s">
        <v>506</v>
      </c>
      <c r="F742" s="13"/>
      <c r="G742" s="41" t="s">
        <v>16</v>
      </c>
      <c r="H742" s="42">
        <v>94.25</v>
      </c>
      <c r="I742" s="42">
        <v>1.75</v>
      </c>
      <c r="J742" s="48">
        <v>87</v>
      </c>
      <c r="K742" s="48"/>
      <c r="L742" s="40" t="s">
        <v>758</v>
      </c>
      <c r="M742" s="9" t="str">
        <f t="shared" si="16"/>
        <v/>
      </c>
      <c r="N742" s="56"/>
    </row>
    <row r="743" spans="1:14" ht="16" x14ac:dyDescent="0.2">
      <c r="A743" s="68" t="s">
        <v>757</v>
      </c>
      <c r="B743" s="43" t="s">
        <v>110</v>
      </c>
      <c r="C743" s="40" t="s">
        <v>756</v>
      </c>
      <c r="D743" s="40" t="s">
        <v>15</v>
      </c>
      <c r="E743" s="40" t="s">
        <v>503</v>
      </c>
      <c r="F743" s="13"/>
      <c r="G743" s="41" t="s">
        <v>16</v>
      </c>
      <c r="H743" s="42">
        <v>148.94999999999999</v>
      </c>
      <c r="I743" s="42"/>
      <c r="J743" s="48">
        <v>145</v>
      </c>
      <c r="K743" s="48"/>
      <c r="L743" s="40" t="s">
        <v>755</v>
      </c>
      <c r="M743" s="9" t="str">
        <f t="shared" si="16"/>
        <v/>
      </c>
      <c r="N743" s="56"/>
    </row>
    <row r="744" spans="1:14" ht="16" x14ac:dyDescent="0.2">
      <c r="A744" s="68" t="s">
        <v>754</v>
      </c>
      <c r="B744" s="43" t="s">
        <v>115</v>
      </c>
      <c r="C744" s="40" t="s">
        <v>287</v>
      </c>
      <c r="D744" s="40" t="s">
        <v>15</v>
      </c>
      <c r="E744" s="40" t="s">
        <v>500</v>
      </c>
      <c r="F744" s="13" t="s">
        <v>246</v>
      </c>
      <c r="G744" s="41" t="s">
        <v>20</v>
      </c>
      <c r="H744" s="42">
        <v>145.44999999999999</v>
      </c>
      <c r="I744" s="42">
        <v>2</v>
      </c>
      <c r="J744" s="48">
        <v>487</v>
      </c>
      <c r="K744" s="48"/>
      <c r="L744" s="40" t="s">
        <v>753</v>
      </c>
      <c r="M744" s="9" t="str">
        <f t="shared" si="16"/>
        <v/>
      </c>
      <c r="N744" s="56"/>
    </row>
    <row r="745" spans="1:14" ht="16" x14ac:dyDescent="0.2">
      <c r="A745" s="68" t="s">
        <v>752</v>
      </c>
      <c r="B745" s="43" t="s">
        <v>115</v>
      </c>
      <c r="C745" s="40" t="s">
        <v>287</v>
      </c>
      <c r="D745" s="40" t="s">
        <v>15</v>
      </c>
      <c r="E745" s="40" t="s">
        <v>506</v>
      </c>
      <c r="F745" s="13" t="s">
        <v>246</v>
      </c>
      <c r="G745" s="41" t="s">
        <v>20</v>
      </c>
      <c r="H745" s="42">
        <v>104.2</v>
      </c>
      <c r="I745" s="42">
        <v>2</v>
      </c>
      <c r="J745" s="48">
        <v>500</v>
      </c>
      <c r="K745" s="48"/>
      <c r="L745" s="40" t="s">
        <v>751</v>
      </c>
      <c r="M745" s="9" t="str">
        <f t="shared" si="16"/>
        <v/>
      </c>
      <c r="N745" s="56"/>
    </row>
    <row r="746" spans="1:14" ht="16" x14ac:dyDescent="0.2">
      <c r="A746" s="68" t="s">
        <v>750</v>
      </c>
      <c r="B746" s="43" t="s">
        <v>115</v>
      </c>
      <c r="C746" s="40" t="s">
        <v>287</v>
      </c>
      <c r="D746" s="40" t="s">
        <v>15</v>
      </c>
      <c r="E746" s="40" t="s">
        <v>496</v>
      </c>
      <c r="F746" s="13"/>
      <c r="G746" s="41" t="s">
        <v>20</v>
      </c>
      <c r="H746" s="42">
        <v>92.45</v>
      </c>
      <c r="I746" s="42">
        <v>2</v>
      </c>
      <c r="J746" s="48">
        <v>291</v>
      </c>
      <c r="K746" s="48"/>
      <c r="L746" s="40" t="s">
        <v>749</v>
      </c>
      <c r="M746" s="9" t="str">
        <f t="shared" si="16"/>
        <v/>
      </c>
      <c r="N746" s="56"/>
    </row>
    <row r="747" spans="1:14" ht="16" x14ac:dyDescent="0.2">
      <c r="A747" s="68" t="s">
        <v>288</v>
      </c>
      <c r="B747" s="43" t="s">
        <v>115</v>
      </c>
      <c r="C747" s="40" t="s">
        <v>287</v>
      </c>
      <c r="D747" s="40" t="s">
        <v>15</v>
      </c>
      <c r="E747" s="40" t="s">
        <v>267</v>
      </c>
      <c r="F747" s="13" t="s">
        <v>246</v>
      </c>
      <c r="G747" s="41" t="s">
        <v>20</v>
      </c>
      <c r="H747" s="42">
        <v>35.049999999999997</v>
      </c>
      <c r="I747" s="42">
        <v>2</v>
      </c>
      <c r="J747" s="48">
        <v>307</v>
      </c>
      <c r="K747" s="48"/>
      <c r="L747" s="40" t="s">
        <v>266</v>
      </c>
      <c r="M747" s="9" t="str">
        <f t="shared" si="16"/>
        <v/>
      </c>
      <c r="N747" s="56"/>
    </row>
    <row r="748" spans="1:14" ht="16" x14ac:dyDescent="0.2">
      <c r="A748" s="68" t="s">
        <v>748</v>
      </c>
      <c r="B748" s="43" t="s">
        <v>170</v>
      </c>
      <c r="C748" s="40" t="s">
        <v>741</v>
      </c>
      <c r="D748" s="40" t="s">
        <v>15</v>
      </c>
      <c r="E748" s="40" t="s">
        <v>506</v>
      </c>
      <c r="F748" s="13"/>
      <c r="G748" s="41" t="s">
        <v>20</v>
      </c>
      <c r="H748" s="42">
        <v>105.5</v>
      </c>
      <c r="I748" s="42">
        <v>2</v>
      </c>
      <c r="J748" s="48">
        <v>3</v>
      </c>
      <c r="K748" s="48"/>
      <c r="L748" s="40" t="s">
        <v>747</v>
      </c>
      <c r="M748" s="9" t="str">
        <f t="shared" si="16"/>
        <v/>
      </c>
      <c r="N748" s="56"/>
    </row>
    <row r="749" spans="1:14" ht="16" x14ac:dyDescent="0.2">
      <c r="A749" s="68" t="s">
        <v>746</v>
      </c>
      <c r="B749" s="43" t="s">
        <v>170</v>
      </c>
      <c r="C749" s="40" t="s">
        <v>741</v>
      </c>
      <c r="D749" s="40" t="s">
        <v>687</v>
      </c>
      <c r="E749" s="40" t="s">
        <v>503</v>
      </c>
      <c r="F749" s="13"/>
      <c r="G749" s="41" t="s">
        <v>20</v>
      </c>
      <c r="H749" s="42">
        <v>167.8</v>
      </c>
      <c r="I749" s="42">
        <v>2</v>
      </c>
      <c r="J749" s="48">
        <v>55</v>
      </c>
      <c r="K749" s="48"/>
      <c r="L749" s="40" t="s">
        <v>745</v>
      </c>
      <c r="M749" s="9" t="str">
        <f t="shared" si="16"/>
        <v/>
      </c>
      <c r="N749" s="56"/>
    </row>
    <row r="750" spans="1:14" ht="16" x14ac:dyDescent="0.2">
      <c r="A750" s="68" t="s">
        <v>744</v>
      </c>
      <c r="B750" s="43" t="s">
        <v>170</v>
      </c>
      <c r="C750" s="40" t="s">
        <v>741</v>
      </c>
      <c r="D750" s="40" t="s">
        <v>687</v>
      </c>
      <c r="E750" s="40" t="s">
        <v>500</v>
      </c>
      <c r="F750" s="13"/>
      <c r="G750" s="41" t="s">
        <v>20</v>
      </c>
      <c r="H750" s="42">
        <v>142.69999999999999</v>
      </c>
      <c r="I750" s="42">
        <v>2</v>
      </c>
      <c r="J750" s="48">
        <v>376</v>
      </c>
      <c r="K750" s="48">
        <v>33</v>
      </c>
      <c r="L750" s="40" t="s">
        <v>743</v>
      </c>
      <c r="M750" s="9" t="str">
        <f t="shared" si="16"/>
        <v/>
      </c>
      <c r="N750" s="56"/>
    </row>
    <row r="751" spans="1:14" ht="16" x14ac:dyDescent="0.2">
      <c r="A751" s="68" t="s">
        <v>742</v>
      </c>
      <c r="B751" s="43" t="s">
        <v>170</v>
      </c>
      <c r="C751" s="40" t="s">
        <v>741</v>
      </c>
      <c r="D751" s="40" t="s">
        <v>687</v>
      </c>
      <c r="E751" s="40" t="s">
        <v>506</v>
      </c>
      <c r="F751" s="13"/>
      <c r="G751" s="41" t="s">
        <v>20</v>
      </c>
      <c r="H751" s="42">
        <v>108.8</v>
      </c>
      <c r="I751" s="42">
        <v>2</v>
      </c>
      <c r="J751" s="48"/>
      <c r="K751" s="48">
        <v>41</v>
      </c>
      <c r="L751" s="40" t="s">
        <v>740</v>
      </c>
      <c r="M751" s="9" t="str">
        <f t="shared" si="16"/>
        <v/>
      </c>
      <c r="N751" s="56"/>
    </row>
    <row r="752" spans="1:14" ht="16" x14ac:dyDescent="0.2">
      <c r="A752" s="68" t="s">
        <v>739</v>
      </c>
      <c r="B752" s="43" t="s">
        <v>172</v>
      </c>
      <c r="C752" s="40" t="s">
        <v>733</v>
      </c>
      <c r="D752" s="40" t="s">
        <v>15</v>
      </c>
      <c r="E752" s="40" t="s">
        <v>500</v>
      </c>
      <c r="F752" s="13" t="s">
        <v>246</v>
      </c>
      <c r="G752" s="41" t="s">
        <v>20</v>
      </c>
      <c r="H752" s="42">
        <v>131.35</v>
      </c>
      <c r="I752" s="42"/>
      <c r="J752" s="48">
        <v>500</v>
      </c>
      <c r="K752" s="48"/>
      <c r="L752" s="40" t="s">
        <v>738</v>
      </c>
      <c r="M752" s="9" t="str">
        <f t="shared" si="16"/>
        <v/>
      </c>
      <c r="N752" s="56"/>
    </row>
    <row r="753" spans="1:14" ht="16" x14ac:dyDescent="0.2">
      <c r="A753" s="68" t="s">
        <v>737</v>
      </c>
      <c r="B753" s="43" t="s">
        <v>172</v>
      </c>
      <c r="C753" s="40" t="s">
        <v>733</v>
      </c>
      <c r="D753" s="40" t="s">
        <v>15</v>
      </c>
      <c r="E753" s="40" t="s">
        <v>644</v>
      </c>
      <c r="F753" s="13"/>
      <c r="G753" s="41" t="s">
        <v>20</v>
      </c>
      <c r="H753" s="42">
        <v>124.8</v>
      </c>
      <c r="I753" s="42"/>
      <c r="J753" s="48">
        <v>121</v>
      </c>
      <c r="K753" s="48"/>
      <c r="L753" s="40" t="s">
        <v>736</v>
      </c>
      <c r="M753" s="9" t="str">
        <f t="shared" si="16"/>
        <v/>
      </c>
      <c r="N753" s="56"/>
    </row>
    <row r="754" spans="1:14" ht="16" x14ac:dyDescent="0.2">
      <c r="A754" s="68" t="s">
        <v>735</v>
      </c>
      <c r="B754" s="43" t="s">
        <v>172</v>
      </c>
      <c r="C754" s="40" t="s">
        <v>733</v>
      </c>
      <c r="D754" s="40" t="s">
        <v>15</v>
      </c>
      <c r="E754" s="40" t="s">
        <v>506</v>
      </c>
      <c r="F754" s="13"/>
      <c r="G754" s="41" t="s">
        <v>20</v>
      </c>
      <c r="H754" s="42">
        <v>104.2</v>
      </c>
      <c r="I754" s="42"/>
      <c r="J754" s="48">
        <v>1</v>
      </c>
      <c r="K754" s="48"/>
      <c r="L754" s="40" t="s">
        <v>734</v>
      </c>
      <c r="M754" s="9" t="str">
        <f t="shared" si="16"/>
        <v/>
      </c>
      <c r="N754" s="56"/>
    </row>
    <row r="755" spans="1:14" ht="16" x14ac:dyDescent="0.2">
      <c r="A755" s="68" t="s">
        <v>732</v>
      </c>
      <c r="B755" s="43" t="s">
        <v>111</v>
      </c>
      <c r="C755" s="40" t="s">
        <v>727</v>
      </c>
      <c r="D755" s="40" t="s">
        <v>15</v>
      </c>
      <c r="E755" s="40" t="s">
        <v>505</v>
      </c>
      <c r="F755" s="13"/>
      <c r="G755" s="41" t="s">
        <v>20</v>
      </c>
      <c r="H755" s="42">
        <v>174.25</v>
      </c>
      <c r="I755" s="42"/>
      <c r="J755" s="48">
        <v>49</v>
      </c>
      <c r="K755" s="48"/>
      <c r="L755" s="40" t="s">
        <v>731</v>
      </c>
      <c r="M755" s="9" t="str">
        <f t="shared" si="16"/>
        <v/>
      </c>
      <c r="N755" s="56"/>
    </row>
    <row r="756" spans="1:14" ht="16" x14ac:dyDescent="0.2">
      <c r="A756" s="68" t="s">
        <v>730</v>
      </c>
      <c r="B756" s="43" t="s">
        <v>111</v>
      </c>
      <c r="C756" s="40" t="s">
        <v>727</v>
      </c>
      <c r="D756" s="40" t="s">
        <v>15</v>
      </c>
      <c r="E756" s="40" t="s">
        <v>500</v>
      </c>
      <c r="F756" s="13"/>
      <c r="G756" s="41" t="s">
        <v>20</v>
      </c>
      <c r="H756" s="42">
        <v>117.25</v>
      </c>
      <c r="I756" s="42"/>
      <c r="J756" s="48">
        <v>69</v>
      </c>
      <c r="K756" s="48"/>
      <c r="L756" s="40" t="s">
        <v>729</v>
      </c>
      <c r="M756" s="9" t="str">
        <f t="shared" si="16"/>
        <v/>
      </c>
      <c r="N756" s="56"/>
    </row>
    <row r="757" spans="1:14" ht="16" x14ac:dyDescent="0.2">
      <c r="A757" s="68" t="s">
        <v>728</v>
      </c>
      <c r="B757" s="43" t="s">
        <v>111</v>
      </c>
      <c r="C757" s="40" t="s">
        <v>727</v>
      </c>
      <c r="D757" s="40" t="s">
        <v>15</v>
      </c>
      <c r="E757" s="40" t="s">
        <v>726</v>
      </c>
      <c r="F757" s="13"/>
      <c r="G757" s="41" t="s">
        <v>20</v>
      </c>
      <c r="H757" s="42">
        <v>102</v>
      </c>
      <c r="I757" s="42"/>
      <c r="J757" s="48">
        <v>139</v>
      </c>
      <c r="K757" s="48"/>
      <c r="L757" s="40" t="s">
        <v>725</v>
      </c>
      <c r="M757" s="9" t="str">
        <f t="shared" ref="M757:M799" si="17">IF(N757="","",H757-($M$7*H757))</f>
        <v/>
      </c>
      <c r="N757" s="56"/>
    </row>
    <row r="758" spans="1:14" ht="16" x14ac:dyDescent="0.2">
      <c r="A758" s="68" t="s">
        <v>2189</v>
      </c>
      <c r="B758" s="43" t="s">
        <v>111</v>
      </c>
      <c r="C758" s="40" t="s">
        <v>727</v>
      </c>
      <c r="D758" s="40" t="s">
        <v>15</v>
      </c>
      <c r="E758" s="40" t="s">
        <v>506</v>
      </c>
      <c r="F758" s="13"/>
      <c r="G758" s="41" t="s">
        <v>20</v>
      </c>
      <c r="H758" s="42">
        <v>94.35</v>
      </c>
      <c r="I758" s="42"/>
      <c r="J758" s="48">
        <v>29</v>
      </c>
      <c r="K758" s="48"/>
      <c r="L758" s="40" t="s">
        <v>2210</v>
      </c>
      <c r="M758" s="9" t="str">
        <f t="shared" si="17"/>
        <v/>
      </c>
      <c r="N758" s="56"/>
    </row>
    <row r="759" spans="1:14" ht="16" x14ac:dyDescent="0.2">
      <c r="A759" s="68" t="s">
        <v>2235</v>
      </c>
      <c r="B759" s="43" t="s">
        <v>111</v>
      </c>
      <c r="C759" s="40" t="s">
        <v>727</v>
      </c>
      <c r="D759" s="40" t="s">
        <v>15</v>
      </c>
      <c r="E759" s="40" t="s">
        <v>653</v>
      </c>
      <c r="F759" s="13"/>
      <c r="G759" s="41" t="s">
        <v>20</v>
      </c>
      <c r="H759" s="42">
        <v>84.5</v>
      </c>
      <c r="I759" s="42"/>
      <c r="J759" s="48">
        <v>9</v>
      </c>
      <c r="K759" s="48"/>
      <c r="L759" s="40" t="s">
        <v>2257</v>
      </c>
      <c r="M759" s="9" t="str">
        <f t="shared" si="17"/>
        <v/>
      </c>
      <c r="N759" s="56"/>
    </row>
    <row r="760" spans="1:14" ht="16" x14ac:dyDescent="0.2">
      <c r="A760" s="68" t="s">
        <v>2264</v>
      </c>
      <c r="B760" s="43" t="s">
        <v>111</v>
      </c>
      <c r="C760" s="40" t="s">
        <v>727</v>
      </c>
      <c r="D760" s="40" t="s">
        <v>15</v>
      </c>
      <c r="E760" s="40" t="s">
        <v>511</v>
      </c>
      <c r="F760" s="13"/>
      <c r="G760" s="41" t="s">
        <v>20</v>
      </c>
      <c r="H760" s="42">
        <v>44.85</v>
      </c>
      <c r="I760" s="42"/>
      <c r="J760" s="48">
        <v>169</v>
      </c>
      <c r="K760" s="48"/>
      <c r="L760" s="40" t="s">
        <v>2269</v>
      </c>
      <c r="M760" s="9" t="str">
        <f t="shared" si="17"/>
        <v/>
      </c>
      <c r="N760" s="56"/>
    </row>
    <row r="761" spans="1:14" ht="16" x14ac:dyDescent="0.2">
      <c r="A761" s="68" t="s">
        <v>2288</v>
      </c>
      <c r="B761" s="43" t="s">
        <v>111</v>
      </c>
      <c r="C761" s="40" t="s">
        <v>727</v>
      </c>
      <c r="D761" s="40" t="s">
        <v>15</v>
      </c>
      <c r="E761" s="40" t="s">
        <v>243</v>
      </c>
      <c r="F761" s="13"/>
      <c r="G761" s="41" t="s">
        <v>20</v>
      </c>
      <c r="H761" s="42">
        <v>30.15</v>
      </c>
      <c r="I761" s="42"/>
      <c r="J761" s="48">
        <v>8</v>
      </c>
      <c r="K761" s="48"/>
      <c r="L761" s="40" t="s">
        <v>2314</v>
      </c>
      <c r="M761" s="9" t="str">
        <f t="shared" si="17"/>
        <v/>
      </c>
      <c r="N761" s="56"/>
    </row>
    <row r="762" spans="1:14" ht="16" x14ac:dyDescent="0.2">
      <c r="A762" s="68" t="s">
        <v>724</v>
      </c>
      <c r="B762" s="43" t="s">
        <v>283</v>
      </c>
      <c r="C762" s="40" t="s">
        <v>282</v>
      </c>
      <c r="D762" s="40" t="s">
        <v>15</v>
      </c>
      <c r="E762" s="40" t="s">
        <v>709</v>
      </c>
      <c r="F762" s="13"/>
      <c r="G762" s="41" t="s">
        <v>33</v>
      </c>
      <c r="H762" s="42">
        <v>228</v>
      </c>
      <c r="I762" s="42">
        <v>1.75</v>
      </c>
      <c r="J762" s="48">
        <v>71</v>
      </c>
      <c r="K762" s="48"/>
      <c r="L762" s="40" t="s">
        <v>723</v>
      </c>
      <c r="M762" s="9" t="str">
        <f t="shared" si="17"/>
        <v/>
      </c>
      <c r="N762" s="56"/>
    </row>
    <row r="763" spans="1:14" ht="16" x14ac:dyDescent="0.2">
      <c r="A763" s="68" t="s">
        <v>722</v>
      </c>
      <c r="B763" s="43" t="s">
        <v>283</v>
      </c>
      <c r="C763" s="40" t="s">
        <v>282</v>
      </c>
      <c r="D763" s="40" t="s">
        <v>15</v>
      </c>
      <c r="E763" s="40" t="s">
        <v>505</v>
      </c>
      <c r="F763" s="13" t="s">
        <v>246</v>
      </c>
      <c r="G763" s="41" t="s">
        <v>33</v>
      </c>
      <c r="H763" s="42">
        <v>198.3</v>
      </c>
      <c r="I763" s="42">
        <v>1.75</v>
      </c>
      <c r="J763" s="48">
        <v>287</v>
      </c>
      <c r="K763" s="48"/>
      <c r="L763" s="40" t="s">
        <v>721</v>
      </c>
      <c r="M763" s="9" t="str">
        <f t="shared" si="17"/>
        <v/>
      </c>
      <c r="N763" s="56"/>
    </row>
    <row r="764" spans="1:14" ht="16" x14ac:dyDescent="0.2">
      <c r="A764" s="68" t="s">
        <v>720</v>
      </c>
      <c r="B764" s="43" t="s">
        <v>283</v>
      </c>
      <c r="C764" s="40" t="s">
        <v>282</v>
      </c>
      <c r="D764" s="40" t="s">
        <v>15</v>
      </c>
      <c r="E764" s="40" t="s">
        <v>503</v>
      </c>
      <c r="F764" s="13" t="s">
        <v>246</v>
      </c>
      <c r="G764" s="41" t="s">
        <v>33</v>
      </c>
      <c r="H764" s="42">
        <v>174.9</v>
      </c>
      <c r="I764" s="42">
        <v>1.75</v>
      </c>
      <c r="J764" s="48">
        <v>41</v>
      </c>
      <c r="K764" s="48"/>
      <c r="L764" s="40" t="s">
        <v>719</v>
      </c>
      <c r="M764" s="9" t="str">
        <f t="shared" si="17"/>
        <v/>
      </c>
      <c r="N764" s="56"/>
    </row>
    <row r="765" spans="1:14" ht="16" x14ac:dyDescent="0.2">
      <c r="A765" s="68" t="s">
        <v>718</v>
      </c>
      <c r="B765" s="43" t="s">
        <v>283</v>
      </c>
      <c r="C765" s="40" t="s">
        <v>282</v>
      </c>
      <c r="D765" s="40" t="s">
        <v>15</v>
      </c>
      <c r="E765" s="40" t="s">
        <v>500</v>
      </c>
      <c r="F765" s="13" t="s">
        <v>246</v>
      </c>
      <c r="G765" s="41" t="s">
        <v>33</v>
      </c>
      <c r="H765" s="42">
        <v>148.69999999999999</v>
      </c>
      <c r="I765" s="42">
        <v>1.75</v>
      </c>
      <c r="J765" s="48">
        <v>16</v>
      </c>
      <c r="K765" s="48">
        <v>1</v>
      </c>
      <c r="L765" s="40" t="s">
        <v>717</v>
      </c>
      <c r="M765" s="9" t="str">
        <f t="shared" si="17"/>
        <v/>
      </c>
      <c r="N765" s="56"/>
    </row>
    <row r="766" spans="1:14" ht="16" x14ac:dyDescent="0.2">
      <c r="A766" s="68" t="s">
        <v>716</v>
      </c>
      <c r="B766" s="43" t="s">
        <v>283</v>
      </c>
      <c r="C766" s="40" t="s">
        <v>282</v>
      </c>
      <c r="D766" s="40" t="s">
        <v>15</v>
      </c>
      <c r="E766" s="40" t="s">
        <v>506</v>
      </c>
      <c r="F766" s="13"/>
      <c r="G766" s="41" t="s">
        <v>33</v>
      </c>
      <c r="H766" s="42">
        <v>113.4</v>
      </c>
      <c r="I766" s="42">
        <v>1.75</v>
      </c>
      <c r="J766" s="48">
        <v>3</v>
      </c>
      <c r="K766" s="48"/>
      <c r="L766" s="40" t="s">
        <v>715</v>
      </c>
      <c r="M766" s="9" t="str">
        <f t="shared" si="17"/>
        <v/>
      </c>
      <c r="N766" s="56"/>
    </row>
    <row r="767" spans="1:14" ht="16" x14ac:dyDescent="0.2">
      <c r="A767" s="68" t="s">
        <v>286</v>
      </c>
      <c r="B767" s="43" t="s">
        <v>283</v>
      </c>
      <c r="C767" s="40" t="s">
        <v>282</v>
      </c>
      <c r="D767" s="40" t="s">
        <v>15</v>
      </c>
      <c r="E767" s="40" t="s">
        <v>267</v>
      </c>
      <c r="F767" s="13" t="s">
        <v>246</v>
      </c>
      <c r="G767" s="41" t="s">
        <v>33</v>
      </c>
      <c r="H767" s="42">
        <v>34.9</v>
      </c>
      <c r="I767" s="42">
        <v>1.75</v>
      </c>
      <c r="J767" s="48">
        <v>215</v>
      </c>
      <c r="K767" s="48"/>
      <c r="L767" s="40" t="s">
        <v>285</v>
      </c>
      <c r="M767" s="9" t="str">
        <f t="shared" si="17"/>
        <v/>
      </c>
      <c r="N767" s="56"/>
    </row>
    <row r="768" spans="1:14" ht="16" x14ac:dyDescent="0.2">
      <c r="A768" s="68" t="s">
        <v>284</v>
      </c>
      <c r="B768" s="43" t="s">
        <v>283</v>
      </c>
      <c r="C768" s="40" t="s">
        <v>282</v>
      </c>
      <c r="D768" s="40" t="s">
        <v>15</v>
      </c>
      <c r="E768" s="40" t="s">
        <v>243</v>
      </c>
      <c r="F768" s="13" t="s">
        <v>246</v>
      </c>
      <c r="G768" s="41" t="s">
        <v>33</v>
      </c>
      <c r="H768" s="42">
        <v>34.9</v>
      </c>
      <c r="I768" s="42">
        <v>1.75</v>
      </c>
      <c r="J768" s="48">
        <v>462</v>
      </c>
      <c r="K768" s="48"/>
      <c r="L768" s="40" t="s">
        <v>281</v>
      </c>
      <c r="M768" s="9" t="str">
        <f t="shared" si="17"/>
        <v/>
      </c>
      <c r="N768" s="56"/>
    </row>
    <row r="769" spans="1:14" ht="16" x14ac:dyDescent="0.2">
      <c r="A769" s="68" t="s">
        <v>714</v>
      </c>
      <c r="B769" s="43" t="s">
        <v>713</v>
      </c>
      <c r="C769" s="40" t="s">
        <v>712</v>
      </c>
      <c r="D769" s="40" t="s">
        <v>2292</v>
      </c>
      <c r="E769" s="40" t="s">
        <v>496</v>
      </c>
      <c r="F769" s="13" t="s">
        <v>246</v>
      </c>
      <c r="G769" s="41" t="s">
        <v>16</v>
      </c>
      <c r="H769" s="42">
        <v>69.5</v>
      </c>
      <c r="I769" s="42"/>
      <c r="J769" s="48">
        <v>500</v>
      </c>
      <c r="K769" s="48"/>
      <c r="L769" s="40" t="s">
        <v>711</v>
      </c>
      <c r="M769" s="9" t="str">
        <f t="shared" si="17"/>
        <v/>
      </c>
      <c r="N769" s="56"/>
    </row>
    <row r="770" spans="1:14" ht="16" x14ac:dyDescent="0.2">
      <c r="A770" s="68" t="s">
        <v>2461</v>
      </c>
      <c r="B770" s="43" t="s">
        <v>2459</v>
      </c>
      <c r="C770" s="40" t="s">
        <v>2460</v>
      </c>
      <c r="D770" s="40" t="s">
        <v>15</v>
      </c>
      <c r="E770" s="40" t="s">
        <v>506</v>
      </c>
      <c r="F770" s="50"/>
      <c r="G770" s="41" t="s">
        <v>20</v>
      </c>
      <c r="H770" s="42">
        <v>115.55</v>
      </c>
      <c r="I770" s="42">
        <v>1.5</v>
      </c>
      <c r="J770" s="48"/>
      <c r="K770" s="48">
        <v>1</v>
      </c>
      <c r="L770" s="40" t="s">
        <v>2462</v>
      </c>
      <c r="M770" s="9" t="str">
        <f t="shared" si="17"/>
        <v/>
      </c>
      <c r="N770" s="56"/>
    </row>
    <row r="771" spans="1:14" ht="16" x14ac:dyDescent="0.2">
      <c r="A771" s="68" t="s">
        <v>710</v>
      </c>
      <c r="B771" s="43" t="s">
        <v>109</v>
      </c>
      <c r="C771" s="40" t="s">
        <v>700</v>
      </c>
      <c r="D771" s="40" t="s">
        <v>15</v>
      </c>
      <c r="E771" s="40" t="s">
        <v>709</v>
      </c>
      <c r="F771" s="13"/>
      <c r="G771" s="41" t="s">
        <v>20</v>
      </c>
      <c r="H771" s="42">
        <v>209.7</v>
      </c>
      <c r="I771" s="42"/>
      <c r="J771" s="48">
        <v>9</v>
      </c>
      <c r="K771" s="48"/>
      <c r="L771" s="40" t="s">
        <v>708</v>
      </c>
      <c r="M771" s="9" t="str">
        <f t="shared" si="17"/>
        <v/>
      </c>
      <c r="N771" s="56"/>
    </row>
    <row r="772" spans="1:14" ht="16" x14ac:dyDescent="0.2">
      <c r="A772" s="68" t="s">
        <v>707</v>
      </c>
      <c r="B772" s="43" t="s">
        <v>109</v>
      </c>
      <c r="C772" s="40" t="s">
        <v>700</v>
      </c>
      <c r="D772" s="40" t="s">
        <v>15</v>
      </c>
      <c r="E772" s="40" t="s">
        <v>505</v>
      </c>
      <c r="F772" s="13"/>
      <c r="G772" s="41" t="s">
        <v>20</v>
      </c>
      <c r="H772" s="42">
        <v>179.4</v>
      </c>
      <c r="I772" s="42"/>
      <c r="J772" s="48">
        <v>6</v>
      </c>
      <c r="K772" s="48">
        <v>101</v>
      </c>
      <c r="L772" s="40" t="s">
        <v>706</v>
      </c>
      <c r="M772" s="9" t="str">
        <f t="shared" si="17"/>
        <v/>
      </c>
      <c r="N772" s="56"/>
    </row>
    <row r="773" spans="1:14" ht="16" x14ac:dyDescent="0.2">
      <c r="A773" s="68" t="s">
        <v>705</v>
      </c>
      <c r="B773" s="43" t="s">
        <v>109</v>
      </c>
      <c r="C773" s="40" t="s">
        <v>700</v>
      </c>
      <c r="D773" s="40" t="s">
        <v>15</v>
      </c>
      <c r="E773" s="40" t="s">
        <v>503</v>
      </c>
      <c r="F773" s="13"/>
      <c r="G773" s="41" t="s">
        <v>20</v>
      </c>
      <c r="H773" s="42">
        <v>153.44999999999999</v>
      </c>
      <c r="I773" s="42"/>
      <c r="J773" s="48">
        <v>42</v>
      </c>
      <c r="K773" s="48"/>
      <c r="L773" s="40" t="s">
        <v>704</v>
      </c>
      <c r="M773" s="9" t="str">
        <f t="shared" si="17"/>
        <v/>
      </c>
      <c r="N773" s="56"/>
    </row>
    <row r="774" spans="1:14" ht="16" x14ac:dyDescent="0.2">
      <c r="A774" s="68" t="s">
        <v>703</v>
      </c>
      <c r="B774" s="43" t="s">
        <v>109</v>
      </c>
      <c r="C774" s="40" t="s">
        <v>700</v>
      </c>
      <c r="D774" s="40" t="s">
        <v>15</v>
      </c>
      <c r="E774" s="40" t="s">
        <v>500</v>
      </c>
      <c r="F774" s="13" t="s">
        <v>246</v>
      </c>
      <c r="G774" s="41" t="s">
        <v>20</v>
      </c>
      <c r="H774" s="42">
        <v>120.75</v>
      </c>
      <c r="I774" s="42"/>
      <c r="J774" s="48">
        <v>305</v>
      </c>
      <c r="K774" s="48"/>
      <c r="L774" s="40" t="s">
        <v>702</v>
      </c>
      <c r="M774" s="9" t="str">
        <f t="shared" si="17"/>
        <v/>
      </c>
      <c r="N774" s="56"/>
    </row>
    <row r="775" spans="1:14" ht="16" x14ac:dyDescent="0.2">
      <c r="A775" s="68" t="s">
        <v>701</v>
      </c>
      <c r="B775" s="43" t="s">
        <v>109</v>
      </c>
      <c r="C775" s="40" t="s">
        <v>700</v>
      </c>
      <c r="D775" s="40" t="s">
        <v>15</v>
      </c>
      <c r="E775" s="40" t="s">
        <v>511</v>
      </c>
      <c r="F775" s="13" t="s">
        <v>246</v>
      </c>
      <c r="G775" s="41" t="s">
        <v>20</v>
      </c>
      <c r="H775" s="42">
        <v>44.85</v>
      </c>
      <c r="I775" s="42"/>
      <c r="J775" s="48">
        <v>294</v>
      </c>
      <c r="K775" s="48"/>
      <c r="L775" s="40" t="s">
        <v>699</v>
      </c>
      <c r="M775" s="9" t="str">
        <f t="shared" si="17"/>
        <v/>
      </c>
      <c r="N775" s="56"/>
    </row>
    <row r="776" spans="1:14" ht="16" x14ac:dyDescent="0.2">
      <c r="A776" s="68" t="s">
        <v>2289</v>
      </c>
      <c r="B776" s="43" t="s">
        <v>109</v>
      </c>
      <c r="C776" s="40" t="s">
        <v>700</v>
      </c>
      <c r="D776" s="40" t="s">
        <v>15</v>
      </c>
      <c r="E776" s="40" t="s">
        <v>243</v>
      </c>
      <c r="F776" s="13"/>
      <c r="G776" s="41" t="s">
        <v>20</v>
      </c>
      <c r="H776" s="42">
        <v>30.15</v>
      </c>
      <c r="I776" s="42"/>
      <c r="J776" s="48">
        <v>65</v>
      </c>
      <c r="K776" s="48"/>
      <c r="L776" s="40" t="s">
        <v>2315</v>
      </c>
      <c r="M776" s="9" t="str">
        <f t="shared" si="17"/>
        <v/>
      </c>
      <c r="N776" s="56"/>
    </row>
    <row r="777" spans="1:14" ht="16" x14ac:dyDescent="0.2">
      <c r="A777" s="68" t="s">
        <v>698</v>
      </c>
      <c r="B777" s="43" t="s">
        <v>237</v>
      </c>
      <c r="C777" s="40" t="s">
        <v>280</v>
      </c>
      <c r="D777" s="40" t="s">
        <v>15</v>
      </c>
      <c r="E777" s="40" t="s">
        <v>503</v>
      </c>
      <c r="F777" s="13"/>
      <c r="G777" s="41" t="s">
        <v>20</v>
      </c>
      <c r="H777" s="42">
        <v>174.9</v>
      </c>
      <c r="I777" s="42">
        <v>1</v>
      </c>
      <c r="J777" s="48">
        <v>154</v>
      </c>
      <c r="K777" s="48"/>
      <c r="L777" s="40" t="s">
        <v>697</v>
      </c>
      <c r="M777" s="9" t="str">
        <f t="shared" si="17"/>
        <v/>
      </c>
      <c r="N777" s="56"/>
    </row>
    <row r="778" spans="1:14" ht="16" x14ac:dyDescent="0.2">
      <c r="A778" s="68" t="s">
        <v>696</v>
      </c>
      <c r="B778" s="43" t="s">
        <v>237</v>
      </c>
      <c r="C778" s="40" t="s">
        <v>280</v>
      </c>
      <c r="D778" s="40" t="s">
        <v>15</v>
      </c>
      <c r="E778" s="40" t="s">
        <v>500</v>
      </c>
      <c r="F778" s="13"/>
      <c r="G778" s="41" t="s">
        <v>20</v>
      </c>
      <c r="H778" s="42">
        <v>148.69999999999999</v>
      </c>
      <c r="I778" s="42">
        <v>1</v>
      </c>
      <c r="J778" s="48">
        <v>3</v>
      </c>
      <c r="K778" s="48"/>
      <c r="L778" s="40" t="s">
        <v>695</v>
      </c>
      <c r="M778" s="9" t="str">
        <f t="shared" si="17"/>
        <v/>
      </c>
      <c r="N778" s="56"/>
    </row>
    <row r="779" spans="1:14" ht="16" x14ac:dyDescent="0.2">
      <c r="A779" s="68" t="s">
        <v>694</v>
      </c>
      <c r="B779" s="43" t="s">
        <v>237</v>
      </c>
      <c r="C779" s="40" t="s">
        <v>280</v>
      </c>
      <c r="D779" s="40" t="s">
        <v>15</v>
      </c>
      <c r="E779" s="40" t="s">
        <v>496</v>
      </c>
      <c r="F779" s="13"/>
      <c r="G779" s="41" t="s">
        <v>20</v>
      </c>
      <c r="H779" s="42">
        <v>85.15</v>
      </c>
      <c r="I779" s="42">
        <v>1</v>
      </c>
      <c r="J779" s="48">
        <v>69</v>
      </c>
      <c r="K779" s="48"/>
      <c r="L779" s="40" t="s">
        <v>693</v>
      </c>
      <c r="M779" s="9" t="str">
        <f t="shared" si="17"/>
        <v/>
      </c>
      <c r="N779" s="56"/>
    </row>
    <row r="780" spans="1:14" ht="16" x14ac:dyDescent="0.2">
      <c r="A780" s="68" t="s">
        <v>692</v>
      </c>
      <c r="B780" s="43" t="s">
        <v>237</v>
      </c>
      <c r="C780" s="40" t="s">
        <v>280</v>
      </c>
      <c r="D780" s="40" t="s">
        <v>687</v>
      </c>
      <c r="E780" s="40" t="s">
        <v>506</v>
      </c>
      <c r="F780" s="13"/>
      <c r="G780" s="41" t="s">
        <v>20</v>
      </c>
      <c r="H780" s="42">
        <v>113.4</v>
      </c>
      <c r="I780" s="42">
        <v>1</v>
      </c>
      <c r="J780" s="48">
        <v>168</v>
      </c>
      <c r="K780" s="48"/>
      <c r="L780" s="40" t="s">
        <v>691</v>
      </c>
      <c r="M780" s="9" t="str">
        <f t="shared" si="17"/>
        <v/>
      </c>
      <c r="N780" s="56"/>
    </row>
    <row r="781" spans="1:14" ht="16" x14ac:dyDescent="0.2">
      <c r="A781" s="68" t="s">
        <v>690</v>
      </c>
      <c r="B781" s="43" t="s">
        <v>237</v>
      </c>
      <c r="C781" s="40" t="s">
        <v>280</v>
      </c>
      <c r="D781" s="40" t="s">
        <v>687</v>
      </c>
      <c r="E781" s="40" t="s">
        <v>653</v>
      </c>
      <c r="F781" s="13"/>
      <c r="G781" s="41" t="s">
        <v>20</v>
      </c>
      <c r="H781" s="42">
        <v>103.3</v>
      </c>
      <c r="I781" s="42">
        <v>1</v>
      </c>
      <c r="J781" s="48">
        <v>2</v>
      </c>
      <c r="K781" s="48"/>
      <c r="L781" s="40" t="s">
        <v>689</v>
      </c>
      <c r="M781" s="9" t="str">
        <f t="shared" si="17"/>
        <v/>
      </c>
      <c r="N781" s="56"/>
    </row>
    <row r="782" spans="1:14" ht="16" x14ac:dyDescent="0.2">
      <c r="A782" s="68" t="s">
        <v>688</v>
      </c>
      <c r="B782" s="43" t="s">
        <v>237</v>
      </c>
      <c r="C782" s="40" t="s">
        <v>280</v>
      </c>
      <c r="D782" s="40" t="s">
        <v>687</v>
      </c>
      <c r="E782" s="40" t="s">
        <v>496</v>
      </c>
      <c r="F782" s="13"/>
      <c r="G782" s="41" t="s">
        <v>20</v>
      </c>
      <c r="H782" s="42">
        <v>85.15</v>
      </c>
      <c r="I782" s="42">
        <v>1</v>
      </c>
      <c r="J782" s="48">
        <v>63</v>
      </c>
      <c r="K782" s="48"/>
      <c r="L782" s="40" t="s">
        <v>686</v>
      </c>
      <c r="M782" s="9" t="str">
        <f t="shared" si="17"/>
        <v/>
      </c>
      <c r="N782" s="56"/>
    </row>
    <row r="783" spans="1:14" ht="16" x14ac:dyDescent="0.2">
      <c r="A783" s="68" t="s">
        <v>2411</v>
      </c>
      <c r="B783" s="43" t="s">
        <v>176</v>
      </c>
      <c r="C783" s="40" t="s">
        <v>684</v>
      </c>
      <c r="D783" s="40" t="s">
        <v>15</v>
      </c>
      <c r="E783" s="40" t="s">
        <v>506</v>
      </c>
      <c r="F783" s="13"/>
      <c r="G783" s="41" t="s">
        <v>20</v>
      </c>
      <c r="H783" s="42">
        <v>107.3</v>
      </c>
      <c r="I783" s="42">
        <v>2</v>
      </c>
      <c r="J783" s="48">
        <v>2</v>
      </c>
      <c r="K783" s="48"/>
      <c r="L783" s="40" t="s">
        <v>2412</v>
      </c>
      <c r="M783" s="9" t="str">
        <f t="shared" si="17"/>
        <v/>
      </c>
      <c r="N783" s="56"/>
    </row>
    <row r="784" spans="1:14" ht="16" x14ac:dyDescent="0.2">
      <c r="A784" s="68" t="s">
        <v>685</v>
      </c>
      <c r="B784" s="43" t="s">
        <v>176</v>
      </c>
      <c r="C784" s="40" t="s">
        <v>684</v>
      </c>
      <c r="D784" s="40" t="s">
        <v>15</v>
      </c>
      <c r="E784" s="40" t="s">
        <v>496</v>
      </c>
      <c r="F784" s="13"/>
      <c r="G784" s="41" t="s">
        <v>20</v>
      </c>
      <c r="H784" s="42">
        <v>79.900000000000006</v>
      </c>
      <c r="I784" s="42">
        <v>2</v>
      </c>
      <c r="J784" s="48">
        <v>134</v>
      </c>
      <c r="K784" s="48"/>
      <c r="L784" s="40" t="s">
        <v>683</v>
      </c>
      <c r="M784" s="9" t="str">
        <f t="shared" si="17"/>
        <v/>
      </c>
      <c r="N784" s="56"/>
    </row>
    <row r="785" spans="1:14" ht="16" x14ac:dyDescent="0.2">
      <c r="A785" s="68" t="s">
        <v>682</v>
      </c>
      <c r="B785" s="43" t="s">
        <v>171</v>
      </c>
      <c r="C785" s="40" t="s">
        <v>672</v>
      </c>
      <c r="D785" s="40" t="s">
        <v>15</v>
      </c>
      <c r="E785" s="40" t="s">
        <v>523</v>
      </c>
      <c r="F785" s="13"/>
      <c r="G785" s="41" t="s">
        <v>20</v>
      </c>
      <c r="H785" s="42">
        <v>210</v>
      </c>
      <c r="I785" s="42"/>
      <c r="J785" s="48">
        <v>14</v>
      </c>
      <c r="K785" s="48"/>
      <c r="L785" s="40" t="s">
        <v>681</v>
      </c>
      <c r="M785" s="9" t="str">
        <f t="shared" si="17"/>
        <v/>
      </c>
      <c r="N785" s="56"/>
    </row>
    <row r="786" spans="1:14" ht="16" x14ac:dyDescent="0.2">
      <c r="A786" s="68" t="s">
        <v>680</v>
      </c>
      <c r="B786" s="43" t="s">
        <v>171</v>
      </c>
      <c r="C786" s="40" t="s">
        <v>672</v>
      </c>
      <c r="D786" s="40" t="s">
        <v>15</v>
      </c>
      <c r="E786" s="40" t="s">
        <v>679</v>
      </c>
      <c r="F786" s="50"/>
      <c r="G786" s="41" t="s">
        <v>20</v>
      </c>
      <c r="H786" s="42">
        <v>198</v>
      </c>
      <c r="I786" s="42"/>
      <c r="J786" s="48">
        <v>34</v>
      </c>
      <c r="K786" s="48"/>
      <c r="L786" s="40" t="s">
        <v>678</v>
      </c>
      <c r="M786" s="9" t="str">
        <f t="shared" si="17"/>
        <v/>
      </c>
      <c r="N786" s="56"/>
    </row>
    <row r="787" spans="1:14" ht="16" x14ac:dyDescent="0.2">
      <c r="A787" s="68" t="s">
        <v>677</v>
      </c>
      <c r="B787" s="43" t="s">
        <v>171</v>
      </c>
      <c r="C787" s="40" t="s">
        <v>672</v>
      </c>
      <c r="D787" s="40" t="s">
        <v>15</v>
      </c>
      <c r="E787" s="40" t="s">
        <v>505</v>
      </c>
      <c r="F787" s="13"/>
      <c r="G787" s="41" t="s">
        <v>20</v>
      </c>
      <c r="H787" s="42">
        <v>179.4</v>
      </c>
      <c r="I787" s="42"/>
      <c r="J787" s="48">
        <v>235</v>
      </c>
      <c r="K787" s="48"/>
      <c r="L787" s="40" t="s">
        <v>676</v>
      </c>
      <c r="M787" s="9" t="str">
        <f t="shared" si="17"/>
        <v/>
      </c>
      <c r="N787" s="56"/>
    </row>
    <row r="788" spans="1:14" ht="16" x14ac:dyDescent="0.2">
      <c r="A788" s="68" t="s">
        <v>675</v>
      </c>
      <c r="B788" s="43" t="s">
        <v>171</v>
      </c>
      <c r="C788" s="40" t="s">
        <v>672</v>
      </c>
      <c r="D788" s="40" t="s">
        <v>15</v>
      </c>
      <c r="E788" s="40" t="s">
        <v>503</v>
      </c>
      <c r="F788" s="13"/>
      <c r="G788" s="41" t="s">
        <v>20</v>
      </c>
      <c r="H788" s="42">
        <v>153.44999999999999</v>
      </c>
      <c r="I788" s="42"/>
      <c r="J788" s="48">
        <v>137</v>
      </c>
      <c r="K788" s="48"/>
      <c r="L788" s="40" t="s">
        <v>674</v>
      </c>
      <c r="M788" s="9" t="str">
        <f t="shared" si="17"/>
        <v/>
      </c>
      <c r="N788" s="56"/>
    </row>
    <row r="789" spans="1:14" ht="16" x14ac:dyDescent="0.2">
      <c r="A789" s="68" t="s">
        <v>673</v>
      </c>
      <c r="B789" s="43" t="s">
        <v>171</v>
      </c>
      <c r="C789" s="40" t="s">
        <v>672</v>
      </c>
      <c r="D789" s="40" t="s">
        <v>15</v>
      </c>
      <c r="E789" s="40" t="s">
        <v>500</v>
      </c>
      <c r="F789" s="13"/>
      <c r="G789" s="41" t="s">
        <v>20</v>
      </c>
      <c r="H789" s="42">
        <v>117.25</v>
      </c>
      <c r="I789" s="42"/>
      <c r="J789" s="48">
        <v>392</v>
      </c>
      <c r="K789" s="48"/>
      <c r="L789" s="40" t="s">
        <v>671</v>
      </c>
      <c r="M789" s="9" t="str">
        <f t="shared" si="17"/>
        <v/>
      </c>
      <c r="N789" s="56"/>
    </row>
    <row r="790" spans="1:14" ht="16" x14ac:dyDescent="0.2">
      <c r="A790" s="68" t="s">
        <v>2290</v>
      </c>
      <c r="B790" s="43" t="s">
        <v>171</v>
      </c>
      <c r="C790" s="40" t="s">
        <v>672</v>
      </c>
      <c r="D790" s="40" t="s">
        <v>15</v>
      </c>
      <c r="E790" s="40" t="s">
        <v>506</v>
      </c>
      <c r="F790" s="13"/>
      <c r="G790" s="41" t="s">
        <v>20</v>
      </c>
      <c r="H790" s="42">
        <v>94.35</v>
      </c>
      <c r="I790" s="42"/>
      <c r="J790" s="48">
        <v>1</v>
      </c>
      <c r="K790" s="48"/>
      <c r="L790" s="40" t="s">
        <v>2316</v>
      </c>
      <c r="M790" s="9" t="str">
        <f t="shared" si="17"/>
        <v/>
      </c>
      <c r="N790" s="56"/>
    </row>
    <row r="791" spans="1:14" ht="16" x14ac:dyDescent="0.2">
      <c r="A791" s="68" t="s">
        <v>2291</v>
      </c>
      <c r="B791" s="43" t="s">
        <v>171</v>
      </c>
      <c r="C791" s="40" t="s">
        <v>672</v>
      </c>
      <c r="D791" s="40" t="s">
        <v>15</v>
      </c>
      <c r="E791" s="40" t="s">
        <v>511</v>
      </c>
      <c r="F791" s="13"/>
      <c r="G791" s="41" t="s">
        <v>20</v>
      </c>
      <c r="H791" s="42">
        <v>46.15</v>
      </c>
      <c r="I791" s="42"/>
      <c r="J791" s="48">
        <v>76</v>
      </c>
      <c r="K791" s="48"/>
      <c r="L791" s="40" t="s">
        <v>2317</v>
      </c>
      <c r="M791" s="9" t="str">
        <f t="shared" si="17"/>
        <v/>
      </c>
      <c r="N791" s="56"/>
    </row>
    <row r="792" spans="1:14" ht="16" x14ac:dyDescent="0.2">
      <c r="A792" s="68" t="s">
        <v>670</v>
      </c>
      <c r="B792" s="43" t="s">
        <v>112</v>
      </c>
      <c r="C792" s="40" t="s">
        <v>276</v>
      </c>
      <c r="D792" s="40" t="s">
        <v>15</v>
      </c>
      <c r="E792" s="40" t="s">
        <v>500</v>
      </c>
      <c r="F792" s="13" t="s">
        <v>246</v>
      </c>
      <c r="G792" s="41" t="s">
        <v>20</v>
      </c>
      <c r="H792" s="42">
        <v>135</v>
      </c>
      <c r="I792" s="42">
        <v>1.75</v>
      </c>
      <c r="J792" s="48">
        <v>184</v>
      </c>
      <c r="K792" s="48"/>
      <c r="L792" s="40" t="s">
        <v>669</v>
      </c>
      <c r="M792" s="9" t="str">
        <f t="shared" si="17"/>
        <v/>
      </c>
      <c r="N792" s="56"/>
    </row>
    <row r="793" spans="1:14" ht="16" x14ac:dyDescent="0.2">
      <c r="A793" s="68" t="s">
        <v>668</v>
      </c>
      <c r="B793" s="43" t="s">
        <v>112</v>
      </c>
      <c r="C793" s="40" t="s">
        <v>276</v>
      </c>
      <c r="D793" s="40" t="s">
        <v>15</v>
      </c>
      <c r="E793" s="40" t="s">
        <v>506</v>
      </c>
      <c r="F793" s="13"/>
      <c r="G793" s="41" t="s">
        <v>20</v>
      </c>
      <c r="H793" s="42">
        <v>95</v>
      </c>
      <c r="I793" s="42">
        <v>1.75</v>
      </c>
      <c r="J793" s="48">
        <v>150</v>
      </c>
      <c r="K793" s="48"/>
      <c r="L793" s="40" t="s">
        <v>667</v>
      </c>
      <c r="M793" s="9" t="str">
        <f t="shared" si="17"/>
        <v/>
      </c>
      <c r="N793" s="56"/>
    </row>
    <row r="794" spans="1:14" ht="16" x14ac:dyDescent="0.2">
      <c r="A794" s="68" t="s">
        <v>666</v>
      </c>
      <c r="B794" s="43" t="s">
        <v>112</v>
      </c>
      <c r="C794" s="40" t="s">
        <v>276</v>
      </c>
      <c r="D794" s="40" t="s">
        <v>15</v>
      </c>
      <c r="E794" s="40" t="s">
        <v>653</v>
      </c>
      <c r="F794" s="13" t="s">
        <v>246</v>
      </c>
      <c r="G794" s="41" t="s">
        <v>20</v>
      </c>
      <c r="H794" s="42">
        <v>85</v>
      </c>
      <c r="I794" s="42">
        <v>1.75</v>
      </c>
      <c r="J794" s="48">
        <v>448</v>
      </c>
      <c r="K794" s="48"/>
      <c r="L794" s="40" t="s">
        <v>665</v>
      </c>
      <c r="M794" s="9" t="str">
        <f t="shared" si="17"/>
        <v/>
      </c>
      <c r="N794" s="56"/>
    </row>
    <row r="795" spans="1:14" ht="16" x14ac:dyDescent="0.2">
      <c r="A795" s="68" t="s">
        <v>664</v>
      </c>
      <c r="B795" s="43" t="s">
        <v>112</v>
      </c>
      <c r="C795" s="40" t="s">
        <v>276</v>
      </c>
      <c r="D795" s="40" t="s">
        <v>15</v>
      </c>
      <c r="E795" s="40" t="s">
        <v>496</v>
      </c>
      <c r="F795" s="13" t="s">
        <v>246</v>
      </c>
      <c r="G795" s="41" t="s">
        <v>20</v>
      </c>
      <c r="H795" s="42">
        <v>74.5</v>
      </c>
      <c r="I795" s="42">
        <v>1.75</v>
      </c>
      <c r="J795" s="48">
        <v>437</v>
      </c>
      <c r="K795" s="48"/>
      <c r="L795" s="40" t="s">
        <v>663</v>
      </c>
      <c r="M795" s="9" t="str">
        <f t="shared" si="17"/>
        <v/>
      </c>
      <c r="N795" s="56"/>
    </row>
    <row r="796" spans="1:14" ht="16" x14ac:dyDescent="0.2">
      <c r="A796" s="68" t="s">
        <v>277</v>
      </c>
      <c r="B796" s="43" t="s">
        <v>112</v>
      </c>
      <c r="C796" s="40" t="s">
        <v>276</v>
      </c>
      <c r="D796" s="40" t="s">
        <v>15</v>
      </c>
      <c r="E796" s="40" t="s">
        <v>267</v>
      </c>
      <c r="F796" s="13" t="s">
        <v>246</v>
      </c>
      <c r="G796" s="41" t="s">
        <v>20</v>
      </c>
      <c r="H796" s="42">
        <v>35.049999999999997</v>
      </c>
      <c r="I796" s="42">
        <v>1.75</v>
      </c>
      <c r="J796" s="48">
        <v>500</v>
      </c>
      <c r="K796" s="48"/>
      <c r="L796" s="40" t="s">
        <v>275</v>
      </c>
      <c r="M796" s="9" t="str">
        <f t="shared" si="17"/>
        <v/>
      </c>
      <c r="N796" s="56"/>
    </row>
    <row r="797" spans="1:14" ht="16" x14ac:dyDescent="0.2">
      <c r="A797" s="68" t="s">
        <v>279</v>
      </c>
      <c r="B797" s="43" t="s">
        <v>112</v>
      </c>
      <c r="C797" s="40" t="s">
        <v>276</v>
      </c>
      <c r="D797" s="40" t="s">
        <v>15</v>
      </c>
      <c r="E797" s="40" t="s">
        <v>243</v>
      </c>
      <c r="F797" s="13" t="s">
        <v>246</v>
      </c>
      <c r="G797" s="41" t="s">
        <v>20</v>
      </c>
      <c r="H797" s="42">
        <v>35.049999999999997</v>
      </c>
      <c r="I797" s="42">
        <v>1.75</v>
      </c>
      <c r="J797" s="48">
        <v>500</v>
      </c>
      <c r="K797" s="48"/>
      <c r="L797" s="40" t="s">
        <v>278</v>
      </c>
      <c r="M797" s="9" t="str">
        <f t="shared" si="17"/>
        <v/>
      </c>
      <c r="N797" s="56"/>
    </row>
    <row r="798" spans="1:14" ht="16" x14ac:dyDescent="0.2">
      <c r="A798" s="68" t="s">
        <v>2190</v>
      </c>
      <c r="B798" s="43" t="s">
        <v>113</v>
      </c>
      <c r="C798" s="40" t="s">
        <v>271</v>
      </c>
      <c r="D798" s="40" t="s">
        <v>15</v>
      </c>
      <c r="E798" s="40" t="s">
        <v>500</v>
      </c>
      <c r="F798" s="13" t="s">
        <v>246</v>
      </c>
      <c r="G798" s="41" t="s">
        <v>20</v>
      </c>
      <c r="H798" s="42">
        <v>151.6</v>
      </c>
      <c r="I798" s="42">
        <v>2</v>
      </c>
      <c r="J798" s="48">
        <v>3</v>
      </c>
      <c r="K798" s="48"/>
      <c r="L798" s="40" t="s">
        <v>2211</v>
      </c>
      <c r="M798" s="9" t="str">
        <f t="shared" si="17"/>
        <v/>
      </c>
      <c r="N798" s="56"/>
    </row>
    <row r="799" spans="1:14" ht="16" x14ac:dyDescent="0.2">
      <c r="A799" s="68" t="s">
        <v>662</v>
      </c>
      <c r="B799" s="43" t="s">
        <v>113</v>
      </c>
      <c r="C799" s="40" t="s">
        <v>271</v>
      </c>
      <c r="D799" s="40" t="s">
        <v>15</v>
      </c>
      <c r="E799" s="40" t="s">
        <v>653</v>
      </c>
      <c r="F799" s="13"/>
      <c r="G799" s="41" t="s">
        <v>20</v>
      </c>
      <c r="H799" s="42">
        <v>105.25</v>
      </c>
      <c r="I799" s="42">
        <v>2</v>
      </c>
      <c r="J799" s="48">
        <v>200</v>
      </c>
      <c r="K799" s="48"/>
      <c r="L799" s="40" t="s">
        <v>661</v>
      </c>
      <c r="M799" s="9" t="str">
        <f t="shared" si="17"/>
        <v/>
      </c>
      <c r="N799" s="56"/>
    </row>
    <row r="800" spans="1:14" ht="16" x14ac:dyDescent="0.2">
      <c r="A800" s="68" t="s">
        <v>660</v>
      </c>
      <c r="B800" s="43" t="s">
        <v>113</v>
      </c>
      <c r="C800" s="40" t="s">
        <v>271</v>
      </c>
      <c r="D800" s="40" t="s">
        <v>15</v>
      </c>
      <c r="E800" s="40" t="s">
        <v>496</v>
      </c>
      <c r="F800" s="13" t="s">
        <v>246</v>
      </c>
      <c r="G800" s="41" t="s">
        <v>20</v>
      </c>
      <c r="H800" s="42">
        <v>87.2</v>
      </c>
      <c r="I800" s="42">
        <v>2</v>
      </c>
      <c r="J800" s="48">
        <v>500</v>
      </c>
      <c r="K800" s="48"/>
      <c r="L800" s="40" t="s">
        <v>659</v>
      </c>
      <c r="M800" s="9" t="str">
        <f t="shared" ref="M800:M835" si="18">IF(N800="","",H800-($M$7*H800))</f>
        <v/>
      </c>
      <c r="N800" s="56"/>
    </row>
    <row r="801" spans="1:14" ht="16" x14ac:dyDescent="0.2">
      <c r="A801" s="68" t="s">
        <v>274</v>
      </c>
      <c r="B801" s="43" t="s">
        <v>113</v>
      </c>
      <c r="C801" s="40" t="s">
        <v>271</v>
      </c>
      <c r="D801" s="40" t="s">
        <v>15</v>
      </c>
      <c r="E801" s="40" t="s">
        <v>267</v>
      </c>
      <c r="F801" s="13" t="s">
        <v>246</v>
      </c>
      <c r="G801" s="41" t="s">
        <v>20</v>
      </c>
      <c r="H801" s="42">
        <v>35.049999999999997</v>
      </c>
      <c r="I801" s="42">
        <v>2</v>
      </c>
      <c r="J801" s="48">
        <v>63</v>
      </c>
      <c r="K801" s="48"/>
      <c r="L801" s="40" t="s">
        <v>273</v>
      </c>
      <c r="M801" s="9" t="str">
        <f t="shared" si="18"/>
        <v/>
      </c>
      <c r="N801" s="56"/>
    </row>
    <row r="802" spans="1:14" ht="16" x14ac:dyDescent="0.2">
      <c r="A802" s="68" t="s">
        <v>272</v>
      </c>
      <c r="B802" s="43" t="s">
        <v>113</v>
      </c>
      <c r="C802" s="40" t="s">
        <v>271</v>
      </c>
      <c r="D802" s="40" t="s">
        <v>15</v>
      </c>
      <c r="E802" s="40" t="s">
        <v>243</v>
      </c>
      <c r="F802" s="13" t="s">
        <v>246</v>
      </c>
      <c r="G802" s="41" t="s">
        <v>20</v>
      </c>
      <c r="H802" s="42">
        <v>35.049999999999997</v>
      </c>
      <c r="I802" s="42">
        <v>2</v>
      </c>
      <c r="J802" s="48">
        <v>500</v>
      </c>
      <c r="K802" s="48"/>
      <c r="L802" s="40" t="s">
        <v>270</v>
      </c>
      <c r="M802" s="9" t="str">
        <f t="shared" si="18"/>
        <v/>
      </c>
      <c r="N802" s="56"/>
    </row>
    <row r="803" spans="1:14" ht="16" x14ac:dyDescent="0.2">
      <c r="A803" s="68" t="s">
        <v>658</v>
      </c>
      <c r="B803" s="43" t="s">
        <v>114</v>
      </c>
      <c r="C803" s="40" t="s">
        <v>268</v>
      </c>
      <c r="D803" s="40" t="s">
        <v>15</v>
      </c>
      <c r="E803" s="40" t="s">
        <v>503</v>
      </c>
      <c r="F803" s="13"/>
      <c r="G803" s="41" t="s">
        <v>20</v>
      </c>
      <c r="H803" s="42">
        <v>155</v>
      </c>
      <c r="I803" s="42">
        <v>2</v>
      </c>
      <c r="J803" s="48">
        <v>32</v>
      </c>
      <c r="K803" s="48"/>
      <c r="L803" s="40" t="s">
        <v>657</v>
      </c>
      <c r="M803" s="9" t="str">
        <f t="shared" si="18"/>
        <v/>
      </c>
      <c r="N803" s="56"/>
    </row>
    <row r="804" spans="1:14" ht="16" x14ac:dyDescent="0.2">
      <c r="A804" s="68" t="s">
        <v>656</v>
      </c>
      <c r="B804" s="43" t="s">
        <v>114</v>
      </c>
      <c r="C804" s="40" t="s">
        <v>268</v>
      </c>
      <c r="D804" s="40" t="s">
        <v>15</v>
      </c>
      <c r="E804" s="40" t="s">
        <v>506</v>
      </c>
      <c r="F804" s="13"/>
      <c r="G804" s="41" t="s">
        <v>20</v>
      </c>
      <c r="H804" s="42">
        <v>115.55</v>
      </c>
      <c r="I804" s="42">
        <v>2</v>
      </c>
      <c r="J804" s="48">
        <v>71</v>
      </c>
      <c r="K804" s="48"/>
      <c r="L804" s="40" t="s">
        <v>655</v>
      </c>
      <c r="M804" s="9" t="str">
        <f t="shared" si="18"/>
        <v/>
      </c>
      <c r="N804" s="56"/>
    </row>
    <row r="805" spans="1:14" ht="16" x14ac:dyDescent="0.2">
      <c r="A805" s="68" t="s">
        <v>654</v>
      </c>
      <c r="B805" s="43" t="s">
        <v>114</v>
      </c>
      <c r="C805" s="40" t="s">
        <v>268</v>
      </c>
      <c r="D805" s="40" t="s">
        <v>15</v>
      </c>
      <c r="E805" s="40" t="s">
        <v>653</v>
      </c>
      <c r="F805" s="13"/>
      <c r="G805" s="41" t="s">
        <v>20</v>
      </c>
      <c r="H805" s="42">
        <v>105.25</v>
      </c>
      <c r="I805" s="42">
        <v>2</v>
      </c>
      <c r="J805" s="48">
        <v>51</v>
      </c>
      <c r="K805" s="48"/>
      <c r="L805" s="40" t="s">
        <v>652</v>
      </c>
      <c r="M805" s="9" t="str">
        <f t="shared" si="18"/>
        <v/>
      </c>
      <c r="N805" s="56"/>
    </row>
    <row r="806" spans="1:14" ht="16" x14ac:dyDescent="0.2">
      <c r="A806" s="68" t="s">
        <v>651</v>
      </c>
      <c r="B806" s="43" t="s">
        <v>114</v>
      </c>
      <c r="C806" s="40" t="s">
        <v>268</v>
      </c>
      <c r="D806" s="40" t="s">
        <v>15</v>
      </c>
      <c r="E806" s="40" t="s">
        <v>496</v>
      </c>
      <c r="F806" s="13"/>
      <c r="G806" s="41" t="s">
        <v>20</v>
      </c>
      <c r="H806" s="42">
        <v>88.25</v>
      </c>
      <c r="I806" s="42">
        <v>2</v>
      </c>
      <c r="J806" s="48">
        <v>430</v>
      </c>
      <c r="K806" s="48"/>
      <c r="L806" s="40" t="s">
        <v>650</v>
      </c>
      <c r="M806" s="9" t="str">
        <f t="shared" si="18"/>
        <v/>
      </c>
      <c r="N806" s="56"/>
    </row>
    <row r="807" spans="1:14" ht="16" x14ac:dyDescent="0.2">
      <c r="A807" s="68" t="s">
        <v>649</v>
      </c>
      <c r="B807" s="43" t="s">
        <v>114</v>
      </c>
      <c r="C807" s="40" t="s">
        <v>268</v>
      </c>
      <c r="D807" s="40" t="s">
        <v>15</v>
      </c>
      <c r="E807" s="40" t="s">
        <v>511</v>
      </c>
      <c r="F807" s="13"/>
      <c r="G807" s="41" t="s">
        <v>20</v>
      </c>
      <c r="H807" s="42">
        <v>51.8</v>
      </c>
      <c r="I807" s="42">
        <v>2</v>
      </c>
      <c r="J807" s="48">
        <v>154</v>
      </c>
      <c r="K807" s="48"/>
      <c r="L807" s="40" t="s">
        <v>648</v>
      </c>
      <c r="M807" s="9" t="str">
        <f t="shared" si="18"/>
        <v/>
      </c>
      <c r="N807" s="56"/>
    </row>
    <row r="808" spans="1:14" ht="16" x14ac:dyDescent="0.2">
      <c r="A808" s="68" t="s">
        <v>2413</v>
      </c>
      <c r="B808" s="43" t="s">
        <v>114</v>
      </c>
      <c r="C808" s="40" t="s">
        <v>268</v>
      </c>
      <c r="D808" s="40" t="s">
        <v>15</v>
      </c>
      <c r="E808" s="40" t="s">
        <v>243</v>
      </c>
      <c r="F808" s="13" t="s">
        <v>246</v>
      </c>
      <c r="G808" s="41" t="s">
        <v>20</v>
      </c>
      <c r="H808" s="42">
        <v>35.049999999999997</v>
      </c>
      <c r="I808" s="42">
        <v>2</v>
      </c>
      <c r="J808" s="48">
        <v>30</v>
      </c>
      <c r="K808" s="48"/>
      <c r="L808" s="40" t="s">
        <v>2414</v>
      </c>
      <c r="M808" s="9" t="str">
        <f t="shared" si="18"/>
        <v/>
      </c>
      <c r="N808" s="56"/>
    </row>
    <row r="809" spans="1:14" ht="16" x14ac:dyDescent="0.2">
      <c r="A809" s="68" t="s">
        <v>269</v>
      </c>
      <c r="B809" s="43" t="s">
        <v>114</v>
      </c>
      <c r="C809" s="40" t="s">
        <v>268</v>
      </c>
      <c r="D809" s="40" t="s">
        <v>15</v>
      </c>
      <c r="E809" s="40" t="s">
        <v>267</v>
      </c>
      <c r="F809" s="13" t="s">
        <v>246</v>
      </c>
      <c r="G809" s="41" t="s">
        <v>20</v>
      </c>
      <c r="H809" s="42">
        <v>35.049999999999997</v>
      </c>
      <c r="I809" s="42">
        <v>2</v>
      </c>
      <c r="J809" s="48">
        <v>42</v>
      </c>
      <c r="K809" s="48"/>
      <c r="L809" s="40" t="s">
        <v>266</v>
      </c>
      <c r="M809" s="9" t="str">
        <f t="shared" si="18"/>
        <v/>
      </c>
      <c r="N809" s="56"/>
    </row>
    <row r="810" spans="1:14" ht="16" x14ac:dyDescent="0.2">
      <c r="A810" s="68" t="s">
        <v>647</v>
      </c>
      <c r="B810" s="43" t="s">
        <v>116</v>
      </c>
      <c r="C810" s="40" t="s">
        <v>639</v>
      </c>
      <c r="D810" s="40" t="s">
        <v>15</v>
      </c>
      <c r="E810" s="40" t="s">
        <v>624</v>
      </c>
      <c r="F810" s="13"/>
      <c r="G810" s="41" t="s">
        <v>19</v>
      </c>
      <c r="H810" s="42">
        <v>122.6</v>
      </c>
      <c r="I810" s="42"/>
      <c r="J810" s="48">
        <v>14</v>
      </c>
      <c r="K810" s="48"/>
      <c r="L810" s="40" t="s">
        <v>646</v>
      </c>
      <c r="M810" s="9" t="str">
        <f t="shared" si="18"/>
        <v/>
      </c>
      <c r="N810" s="56"/>
    </row>
    <row r="811" spans="1:14" ht="16" x14ac:dyDescent="0.2">
      <c r="A811" s="68" t="s">
        <v>645</v>
      </c>
      <c r="B811" s="43" t="s">
        <v>116</v>
      </c>
      <c r="C811" s="40" t="s">
        <v>639</v>
      </c>
      <c r="D811" s="40" t="s">
        <v>15</v>
      </c>
      <c r="E811" s="40" t="s">
        <v>644</v>
      </c>
      <c r="F811" s="13" t="s">
        <v>246</v>
      </c>
      <c r="G811" s="41" t="s">
        <v>19</v>
      </c>
      <c r="H811" s="42">
        <v>94</v>
      </c>
      <c r="I811" s="42"/>
      <c r="J811" s="48">
        <v>8</v>
      </c>
      <c r="K811" s="48"/>
      <c r="L811" s="40" t="s">
        <v>643</v>
      </c>
      <c r="M811" s="9" t="str">
        <f t="shared" si="18"/>
        <v/>
      </c>
      <c r="N811" s="56"/>
    </row>
    <row r="812" spans="1:14" ht="16" x14ac:dyDescent="0.2">
      <c r="A812" s="68" t="s">
        <v>642</v>
      </c>
      <c r="B812" s="43" t="s">
        <v>116</v>
      </c>
      <c r="C812" s="40" t="s">
        <v>639</v>
      </c>
      <c r="D812" s="40" t="s">
        <v>15</v>
      </c>
      <c r="E812" s="40" t="s">
        <v>506</v>
      </c>
      <c r="F812" s="13" t="s">
        <v>246</v>
      </c>
      <c r="G812" s="41" t="s">
        <v>19</v>
      </c>
      <c r="H812" s="42">
        <v>85</v>
      </c>
      <c r="I812" s="42"/>
      <c r="J812" s="48">
        <v>84</v>
      </c>
      <c r="K812" s="48"/>
      <c r="L812" s="40" t="s">
        <v>641</v>
      </c>
      <c r="M812" s="9" t="str">
        <f t="shared" si="18"/>
        <v/>
      </c>
      <c r="N812" s="56"/>
    </row>
    <row r="813" spans="1:14" ht="16" x14ac:dyDescent="0.2">
      <c r="A813" s="68" t="s">
        <v>640</v>
      </c>
      <c r="B813" s="43" t="s">
        <v>116</v>
      </c>
      <c r="C813" s="40" t="s">
        <v>639</v>
      </c>
      <c r="D813" s="40" t="s">
        <v>15</v>
      </c>
      <c r="E813" s="40" t="s">
        <v>511</v>
      </c>
      <c r="F813" s="13" t="s">
        <v>246</v>
      </c>
      <c r="G813" s="41" t="s">
        <v>19</v>
      </c>
      <c r="H813" s="42">
        <v>43.1</v>
      </c>
      <c r="I813" s="42"/>
      <c r="J813" s="48">
        <v>390</v>
      </c>
      <c r="K813" s="48">
        <v>13</v>
      </c>
      <c r="L813" s="40" t="s">
        <v>638</v>
      </c>
      <c r="M813" s="9" t="str">
        <f t="shared" si="18"/>
        <v/>
      </c>
      <c r="N813" s="56"/>
    </row>
    <row r="814" spans="1:14" ht="16" x14ac:dyDescent="0.2">
      <c r="A814" s="68" t="s">
        <v>637</v>
      </c>
      <c r="B814" s="43" t="s">
        <v>140</v>
      </c>
      <c r="C814" s="40" t="s">
        <v>633</v>
      </c>
      <c r="D814" s="40" t="s">
        <v>15</v>
      </c>
      <c r="E814" s="40" t="s">
        <v>503</v>
      </c>
      <c r="F814" s="13"/>
      <c r="G814" s="41" t="s">
        <v>22</v>
      </c>
      <c r="H814" s="42">
        <v>126.85</v>
      </c>
      <c r="I814" s="42">
        <v>1.25</v>
      </c>
      <c r="J814" s="48">
        <v>77</v>
      </c>
      <c r="K814" s="48"/>
      <c r="L814" s="40" t="s">
        <v>636</v>
      </c>
      <c r="M814" s="9" t="str">
        <f t="shared" si="18"/>
        <v/>
      </c>
      <c r="N814" s="56"/>
    </row>
    <row r="815" spans="1:14" ht="16" x14ac:dyDescent="0.2">
      <c r="A815" s="68" t="s">
        <v>635</v>
      </c>
      <c r="B815" s="43" t="s">
        <v>140</v>
      </c>
      <c r="C815" s="40" t="s">
        <v>633</v>
      </c>
      <c r="D815" s="40" t="s">
        <v>15</v>
      </c>
      <c r="E815" s="40" t="s">
        <v>500</v>
      </c>
      <c r="F815" s="13"/>
      <c r="G815" s="41" t="s">
        <v>22</v>
      </c>
      <c r="H815" s="42">
        <v>100.55</v>
      </c>
      <c r="I815" s="42">
        <v>1.25</v>
      </c>
      <c r="J815" s="48">
        <v>61</v>
      </c>
      <c r="K815" s="48"/>
      <c r="L815" s="40" t="s">
        <v>634</v>
      </c>
      <c r="M815" s="9" t="str">
        <f t="shared" si="18"/>
        <v/>
      </c>
      <c r="N815" s="56"/>
    </row>
    <row r="816" spans="1:14" ht="16" x14ac:dyDescent="0.2">
      <c r="A816" s="68" t="s">
        <v>632</v>
      </c>
      <c r="B816" s="43" t="s">
        <v>631</v>
      </c>
      <c r="C816" s="40" t="s">
        <v>630</v>
      </c>
      <c r="D816" s="40" t="s">
        <v>15</v>
      </c>
      <c r="E816" s="40" t="s">
        <v>511</v>
      </c>
      <c r="F816" s="13" t="s">
        <v>246</v>
      </c>
      <c r="G816" s="41" t="s">
        <v>22</v>
      </c>
      <c r="H816" s="42">
        <v>41.95</v>
      </c>
      <c r="I816" s="42"/>
      <c r="J816" s="48">
        <v>500</v>
      </c>
      <c r="K816" s="48"/>
      <c r="L816" s="40" t="s">
        <v>629</v>
      </c>
      <c r="M816" s="9" t="str">
        <f t="shared" si="18"/>
        <v/>
      </c>
      <c r="N816" s="56"/>
    </row>
    <row r="817" spans="1:14" ht="16" x14ac:dyDescent="0.2">
      <c r="A817" s="68" t="s">
        <v>628</v>
      </c>
      <c r="B817" s="43" t="s">
        <v>228</v>
      </c>
      <c r="C817" s="40" t="s">
        <v>627</v>
      </c>
      <c r="D817" s="40" t="s">
        <v>15</v>
      </c>
      <c r="E817" s="40" t="s">
        <v>506</v>
      </c>
      <c r="F817" s="13"/>
      <c r="G817" s="41" t="s">
        <v>19</v>
      </c>
      <c r="H817" s="42">
        <v>96.25</v>
      </c>
      <c r="I817" s="42"/>
      <c r="J817" s="48">
        <v>64</v>
      </c>
      <c r="K817" s="48"/>
      <c r="L817" s="40" t="s">
        <v>626</v>
      </c>
      <c r="M817" s="9" t="str">
        <f t="shared" si="18"/>
        <v/>
      </c>
      <c r="N817" s="56"/>
    </row>
    <row r="818" spans="1:14" ht="16" x14ac:dyDescent="0.2">
      <c r="A818" s="68" t="s">
        <v>625</v>
      </c>
      <c r="B818" s="43" t="s">
        <v>265</v>
      </c>
      <c r="C818" s="40" t="s">
        <v>264</v>
      </c>
      <c r="D818" s="40" t="s">
        <v>15</v>
      </c>
      <c r="E818" s="40" t="s">
        <v>624</v>
      </c>
      <c r="F818" s="13" t="s">
        <v>246</v>
      </c>
      <c r="G818" s="41" t="s">
        <v>17</v>
      </c>
      <c r="H818" s="42">
        <v>165</v>
      </c>
      <c r="I818" s="42"/>
      <c r="J818" s="48">
        <v>1</v>
      </c>
      <c r="K818" s="48"/>
      <c r="L818" s="40" t="s">
        <v>623</v>
      </c>
      <c r="M818" s="9" t="str">
        <f t="shared" si="18"/>
        <v/>
      </c>
      <c r="N818" s="56"/>
    </row>
    <row r="819" spans="1:14" ht="16" x14ac:dyDescent="0.2">
      <c r="A819" s="68" t="s">
        <v>2295</v>
      </c>
      <c r="B819" s="43" t="s">
        <v>2293</v>
      </c>
      <c r="C819" s="40" t="s">
        <v>2294</v>
      </c>
      <c r="D819" s="40" t="s">
        <v>15</v>
      </c>
      <c r="E819" s="40" t="s">
        <v>253</v>
      </c>
      <c r="F819" s="13" t="s">
        <v>246</v>
      </c>
      <c r="G819" s="41" t="s">
        <v>16</v>
      </c>
      <c r="H819" s="42">
        <v>36.6</v>
      </c>
      <c r="I819" s="42">
        <v>1.5</v>
      </c>
      <c r="J819" s="48">
        <v>48</v>
      </c>
      <c r="K819" s="48"/>
      <c r="L819" s="40" t="s">
        <v>2318</v>
      </c>
      <c r="M819" s="9" t="str">
        <f t="shared" si="18"/>
        <v/>
      </c>
      <c r="N819" s="56"/>
    </row>
    <row r="820" spans="1:14" ht="16" x14ac:dyDescent="0.2">
      <c r="A820" s="68" t="s">
        <v>263</v>
      </c>
      <c r="B820" s="43" t="s">
        <v>262</v>
      </c>
      <c r="C820" s="40" t="s">
        <v>261</v>
      </c>
      <c r="D820" s="40" t="s">
        <v>15</v>
      </c>
      <c r="E820" s="40" t="s">
        <v>260</v>
      </c>
      <c r="F820" s="13" t="s">
        <v>246</v>
      </c>
      <c r="G820" s="41" t="s">
        <v>259</v>
      </c>
      <c r="H820" s="42">
        <v>36.5</v>
      </c>
      <c r="I820" s="42">
        <v>2.85</v>
      </c>
      <c r="J820" s="48">
        <v>500</v>
      </c>
      <c r="K820" s="48"/>
      <c r="L820" s="40" t="s">
        <v>258</v>
      </c>
      <c r="M820" s="9" t="str">
        <f t="shared" si="18"/>
        <v/>
      </c>
      <c r="N820" s="56"/>
    </row>
    <row r="821" spans="1:14" ht="16" x14ac:dyDescent="0.2">
      <c r="A821" s="68" t="s">
        <v>622</v>
      </c>
      <c r="B821" s="43" t="s">
        <v>117</v>
      </c>
      <c r="C821" s="40" t="s">
        <v>619</v>
      </c>
      <c r="D821" s="40" t="s">
        <v>15</v>
      </c>
      <c r="E821" s="40" t="s">
        <v>496</v>
      </c>
      <c r="F821" s="13" t="s">
        <v>246</v>
      </c>
      <c r="G821" s="41" t="s">
        <v>16</v>
      </c>
      <c r="H821" s="42">
        <v>78.5</v>
      </c>
      <c r="I821" s="42">
        <v>1</v>
      </c>
      <c r="J821" s="48">
        <v>128</v>
      </c>
      <c r="K821" s="48"/>
      <c r="L821" s="40" t="s">
        <v>621</v>
      </c>
      <c r="M821" s="9" t="str">
        <f t="shared" si="18"/>
        <v/>
      </c>
      <c r="N821" s="56"/>
    </row>
    <row r="822" spans="1:14" ht="16" x14ac:dyDescent="0.2">
      <c r="A822" s="68" t="s">
        <v>620</v>
      </c>
      <c r="B822" s="43" t="s">
        <v>117</v>
      </c>
      <c r="C822" s="40" t="s">
        <v>619</v>
      </c>
      <c r="D822" s="40" t="s">
        <v>15</v>
      </c>
      <c r="E822" s="40" t="s">
        <v>511</v>
      </c>
      <c r="F822" s="13"/>
      <c r="G822" s="41" t="s">
        <v>16</v>
      </c>
      <c r="H822" s="42">
        <v>57.15</v>
      </c>
      <c r="I822" s="42">
        <v>1</v>
      </c>
      <c r="J822" s="48">
        <v>64</v>
      </c>
      <c r="K822" s="48"/>
      <c r="L822" s="40" t="s">
        <v>618</v>
      </c>
      <c r="M822" s="9" t="str">
        <f t="shared" si="18"/>
        <v/>
      </c>
      <c r="N822" s="56"/>
    </row>
    <row r="823" spans="1:14" ht="16" x14ac:dyDescent="0.2">
      <c r="A823" s="68" t="s">
        <v>617</v>
      </c>
      <c r="B823" s="43" t="s">
        <v>118</v>
      </c>
      <c r="C823" s="40" t="s">
        <v>610</v>
      </c>
      <c r="D823" s="40" t="s">
        <v>15</v>
      </c>
      <c r="E823" s="40" t="s">
        <v>503</v>
      </c>
      <c r="F823" s="13" t="s">
        <v>246</v>
      </c>
      <c r="G823" s="41" t="s">
        <v>20</v>
      </c>
      <c r="H823" s="42">
        <v>145.85</v>
      </c>
      <c r="I823" s="42">
        <v>0.35</v>
      </c>
      <c r="J823" s="48">
        <v>185</v>
      </c>
      <c r="K823" s="48"/>
      <c r="L823" s="40" t="s">
        <v>616</v>
      </c>
      <c r="M823" s="9" t="str">
        <f t="shared" si="18"/>
        <v/>
      </c>
      <c r="N823" s="56"/>
    </row>
    <row r="824" spans="1:14" ht="16" x14ac:dyDescent="0.2">
      <c r="A824" s="68" t="s">
        <v>615</v>
      </c>
      <c r="B824" s="43" t="s">
        <v>118</v>
      </c>
      <c r="C824" s="40" t="s">
        <v>610</v>
      </c>
      <c r="D824" s="40" t="s">
        <v>15</v>
      </c>
      <c r="E824" s="40" t="s">
        <v>496</v>
      </c>
      <c r="F824" s="13" t="s">
        <v>246</v>
      </c>
      <c r="G824" s="41" t="s">
        <v>20</v>
      </c>
      <c r="H824" s="42">
        <v>71.3</v>
      </c>
      <c r="I824" s="42">
        <v>0.35</v>
      </c>
      <c r="J824" s="48">
        <v>38</v>
      </c>
      <c r="K824" s="48"/>
      <c r="L824" s="40" t="s">
        <v>614</v>
      </c>
      <c r="M824" s="9" t="str">
        <f t="shared" si="18"/>
        <v/>
      </c>
      <c r="N824" s="56"/>
    </row>
    <row r="825" spans="1:14" ht="16" x14ac:dyDescent="0.2">
      <c r="A825" s="68" t="s">
        <v>613</v>
      </c>
      <c r="B825" s="43" t="s">
        <v>118</v>
      </c>
      <c r="C825" s="40" t="s">
        <v>610</v>
      </c>
      <c r="D825" s="40" t="s">
        <v>15</v>
      </c>
      <c r="E825" s="40" t="s">
        <v>511</v>
      </c>
      <c r="F825" s="13" t="s">
        <v>246</v>
      </c>
      <c r="G825" s="41" t="s">
        <v>20</v>
      </c>
      <c r="H825" s="42">
        <v>56.75</v>
      </c>
      <c r="I825" s="42">
        <v>0.35</v>
      </c>
      <c r="J825" s="48">
        <v>469</v>
      </c>
      <c r="K825" s="48"/>
      <c r="L825" s="40" t="s">
        <v>612</v>
      </c>
      <c r="M825" s="9" t="str">
        <f t="shared" si="18"/>
        <v/>
      </c>
      <c r="N825" s="56"/>
    </row>
    <row r="826" spans="1:14" ht="16" x14ac:dyDescent="0.2">
      <c r="A826" s="68" t="s">
        <v>611</v>
      </c>
      <c r="B826" s="43" t="s">
        <v>118</v>
      </c>
      <c r="C826" s="40" t="s">
        <v>610</v>
      </c>
      <c r="D826" s="40" t="s">
        <v>2292</v>
      </c>
      <c r="E826" s="40" t="s">
        <v>609</v>
      </c>
      <c r="F826" s="13" t="s">
        <v>246</v>
      </c>
      <c r="G826" s="41" t="s">
        <v>20</v>
      </c>
      <c r="H826" s="42">
        <v>98.4</v>
      </c>
      <c r="I826" s="42">
        <v>0.35</v>
      </c>
      <c r="J826" s="48">
        <v>87</v>
      </c>
      <c r="K826" s="48"/>
      <c r="L826" s="40" t="s">
        <v>608</v>
      </c>
      <c r="M826" s="9" t="str">
        <f t="shared" si="18"/>
        <v/>
      </c>
      <c r="N826" s="56"/>
    </row>
    <row r="827" spans="1:14" ht="16" x14ac:dyDescent="0.2">
      <c r="A827" s="68" t="s">
        <v>257</v>
      </c>
      <c r="B827" s="43" t="s">
        <v>230</v>
      </c>
      <c r="C827" s="40" t="s">
        <v>256</v>
      </c>
      <c r="D827" s="40" t="s">
        <v>15</v>
      </c>
      <c r="E827" s="40" t="s">
        <v>253</v>
      </c>
      <c r="F827" s="13"/>
      <c r="G827" s="41" t="s">
        <v>16</v>
      </c>
      <c r="H827" s="42">
        <v>39.85</v>
      </c>
      <c r="I827" s="42">
        <v>0.85</v>
      </c>
      <c r="J827" s="48">
        <v>428</v>
      </c>
      <c r="K827" s="48"/>
      <c r="L827" s="40" t="s">
        <v>255</v>
      </c>
      <c r="M827" s="9" t="str">
        <f t="shared" si="18"/>
        <v/>
      </c>
      <c r="N827" s="56"/>
    </row>
    <row r="828" spans="1:14" ht="16" x14ac:dyDescent="0.2">
      <c r="A828" s="68" t="s">
        <v>607</v>
      </c>
      <c r="B828" s="43" t="s">
        <v>119</v>
      </c>
      <c r="C828" s="40" t="s">
        <v>120</v>
      </c>
      <c r="D828" s="40" t="s">
        <v>15</v>
      </c>
      <c r="E828" s="40" t="s">
        <v>540</v>
      </c>
      <c r="F828" s="13"/>
      <c r="G828" s="41" t="s">
        <v>16</v>
      </c>
      <c r="H828" s="42">
        <v>259.45</v>
      </c>
      <c r="I828" s="42"/>
      <c r="J828" s="48">
        <v>10</v>
      </c>
      <c r="K828" s="48"/>
      <c r="L828" s="40" t="s">
        <v>606</v>
      </c>
      <c r="M828" s="9" t="str">
        <f t="shared" si="18"/>
        <v/>
      </c>
      <c r="N828" s="56"/>
    </row>
    <row r="829" spans="1:14" ht="16" x14ac:dyDescent="0.2">
      <c r="A829" s="68" t="s">
        <v>605</v>
      </c>
      <c r="B829" s="43" t="s">
        <v>119</v>
      </c>
      <c r="C829" s="40" t="s">
        <v>120</v>
      </c>
      <c r="D829" s="40" t="s">
        <v>15</v>
      </c>
      <c r="E829" s="40" t="s">
        <v>523</v>
      </c>
      <c r="F829" s="13"/>
      <c r="G829" s="41" t="s">
        <v>16</v>
      </c>
      <c r="H829" s="42">
        <v>207.55</v>
      </c>
      <c r="I829" s="42"/>
      <c r="J829" s="48">
        <v>22</v>
      </c>
      <c r="K829" s="48"/>
      <c r="L829" s="40" t="s">
        <v>604</v>
      </c>
      <c r="M829" s="9" t="str">
        <f t="shared" si="18"/>
        <v/>
      </c>
      <c r="N829" s="56"/>
    </row>
    <row r="830" spans="1:14" ht="16" x14ac:dyDescent="0.2">
      <c r="A830" s="68" t="s">
        <v>603</v>
      </c>
      <c r="B830" s="43" t="s">
        <v>119</v>
      </c>
      <c r="C830" s="40" t="s">
        <v>120</v>
      </c>
      <c r="D830" s="40" t="s">
        <v>15</v>
      </c>
      <c r="E830" s="40" t="s">
        <v>505</v>
      </c>
      <c r="F830" s="13"/>
      <c r="G830" s="41" t="s">
        <v>16</v>
      </c>
      <c r="H830" s="42">
        <v>158.5</v>
      </c>
      <c r="I830" s="42"/>
      <c r="J830" s="48">
        <v>52</v>
      </c>
      <c r="K830" s="48"/>
      <c r="L830" s="40" t="s">
        <v>602</v>
      </c>
      <c r="M830" s="9" t="str">
        <f t="shared" si="18"/>
        <v/>
      </c>
      <c r="N830" s="56"/>
    </row>
    <row r="831" spans="1:14" ht="16" x14ac:dyDescent="0.2">
      <c r="A831" s="68" t="s">
        <v>601</v>
      </c>
      <c r="B831" s="43" t="s">
        <v>119</v>
      </c>
      <c r="C831" s="40" t="s">
        <v>120</v>
      </c>
      <c r="D831" s="40" t="s">
        <v>15</v>
      </c>
      <c r="E831" s="40" t="s">
        <v>503</v>
      </c>
      <c r="F831" s="13"/>
      <c r="G831" s="41" t="s">
        <v>16</v>
      </c>
      <c r="H831" s="42">
        <v>135.6</v>
      </c>
      <c r="I831" s="42"/>
      <c r="J831" s="48">
        <v>90</v>
      </c>
      <c r="K831" s="48"/>
      <c r="L831" s="40" t="s">
        <v>600</v>
      </c>
      <c r="M831" s="9" t="str">
        <f t="shared" si="18"/>
        <v/>
      </c>
      <c r="N831" s="56"/>
    </row>
    <row r="832" spans="1:14" ht="16" x14ac:dyDescent="0.2">
      <c r="A832" s="68" t="s">
        <v>254</v>
      </c>
      <c r="B832" s="43" t="s">
        <v>119</v>
      </c>
      <c r="C832" s="40" t="s">
        <v>120</v>
      </c>
      <c r="D832" s="40" t="s">
        <v>15</v>
      </c>
      <c r="E832" s="40" t="s">
        <v>253</v>
      </c>
      <c r="F832" s="13"/>
      <c r="G832" s="41" t="s">
        <v>16</v>
      </c>
      <c r="H832" s="42">
        <v>33.799999999999997</v>
      </c>
      <c r="I832" s="42"/>
      <c r="J832" s="48">
        <v>208</v>
      </c>
      <c r="K832" s="48"/>
      <c r="L832" s="40" t="s">
        <v>252</v>
      </c>
      <c r="M832" s="9" t="str">
        <f t="shared" si="18"/>
        <v/>
      </c>
      <c r="N832" s="56"/>
    </row>
    <row r="833" spans="1:14" ht="16" x14ac:dyDescent="0.2">
      <c r="A833" s="68" t="s">
        <v>2236</v>
      </c>
      <c r="B833" s="43" t="s">
        <v>2237</v>
      </c>
      <c r="C833" s="40" t="s">
        <v>2238</v>
      </c>
      <c r="D833" s="40" t="s">
        <v>15</v>
      </c>
      <c r="E833" s="40" t="s">
        <v>523</v>
      </c>
      <c r="F833" s="13"/>
      <c r="G833" s="41" t="s">
        <v>19</v>
      </c>
      <c r="H833" s="42">
        <v>240</v>
      </c>
      <c r="I833" s="42"/>
      <c r="J833" s="48">
        <v>15</v>
      </c>
      <c r="K833" s="48"/>
      <c r="L833" s="40" t="s">
        <v>2258</v>
      </c>
      <c r="M833" s="9" t="str">
        <f t="shared" si="18"/>
        <v/>
      </c>
      <c r="N833" s="56"/>
    </row>
    <row r="834" spans="1:14" ht="16" x14ac:dyDescent="0.2">
      <c r="A834" s="68" t="s">
        <v>599</v>
      </c>
      <c r="B834" s="43" t="s">
        <v>121</v>
      </c>
      <c r="C834" s="40" t="s">
        <v>598</v>
      </c>
      <c r="D834" s="40" t="s">
        <v>15</v>
      </c>
      <c r="E834" s="40" t="s">
        <v>506</v>
      </c>
      <c r="F834" s="13"/>
      <c r="G834" s="41" t="s">
        <v>16</v>
      </c>
      <c r="H834" s="42">
        <v>88.6</v>
      </c>
      <c r="I834" s="42">
        <v>0.5</v>
      </c>
      <c r="J834" s="48"/>
      <c r="K834" s="48">
        <v>10</v>
      </c>
      <c r="L834" s="40" t="s">
        <v>597</v>
      </c>
      <c r="M834" s="9" t="str">
        <f t="shared" si="18"/>
        <v/>
      </c>
      <c r="N834" s="56"/>
    </row>
    <row r="835" spans="1:14" ht="16" x14ac:dyDescent="0.2">
      <c r="A835" s="68" t="s">
        <v>596</v>
      </c>
      <c r="B835" s="43" t="s">
        <v>251</v>
      </c>
      <c r="C835" s="40" t="s">
        <v>250</v>
      </c>
      <c r="D835" s="40" t="s">
        <v>15</v>
      </c>
      <c r="E835" s="40" t="s">
        <v>523</v>
      </c>
      <c r="F835" s="13"/>
      <c r="G835" s="41" t="s">
        <v>16</v>
      </c>
      <c r="H835" s="42">
        <v>209</v>
      </c>
      <c r="I835" s="42"/>
      <c r="J835" s="48">
        <v>7</v>
      </c>
      <c r="K835" s="48"/>
      <c r="L835" s="40" t="s">
        <v>595</v>
      </c>
      <c r="M835" s="9" t="str">
        <f t="shared" si="18"/>
        <v/>
      </c>
      <c r="N835" s="56"/>
    </row>
    <row r="836" spans="1:14" ht="16" x14ac:dyDescent="0.2">
      <c r="A836" s="68" t="s">
        <v>594</v>
      </c>
      <c r="B836" s="43" t="s">
        <v>251</v>
      </c>
      <c r="C836" s="40" t="s">
        <v>250</v>
      </c>
      <c r="D836" s="40" t="s">
        <v>15</v>
      </c>
      <c r="E836" s="40" t="s">
        <v>505</v>
      </c>
      <c r="F836" s="13" t="s">
        <v>246</v>
      </c>
      <c r="G836" s="41" t="s">
        <v>16</v>
      </c>
      <c r="H836" s="42">
        <v>183.5</v>
      </c>
      <c r="I836" s="42"/>
      <c r="J836" s="48">
        <v>10</v>
      </c>
      <c r="K836" s="48"/>
      <c r="L836" s="40" t="s">
        <v>593</v>
      </c>
      <c r="M836" s="9" t="str">
        <f t="shared" ref="M836:M878" si="19">IF(N836="","",H836-($M$7*H836))</f>
        <v/>
      </c>
      <c r="N836" s="56"/>
    </row>
    <row r="837" spans="1:14" ht="16" x14ac:dyDescent="0.2">
      <c r="A837" s="68" t="s">
        <v>592</v>
      </c>
      <c r="B837" s="43" t="s">
        <v>251</v>
      </c>
      <c r="C837" s="40" t="s">
        <v>250</v>
      </c>
      <c r="D837" s="40" t="s">
        <v>15</v>
      </c>
      <c r="E837" s="40" t="s">
        <v>506</v>
      </c>
      <c r="F837" s="13" t="s">
        <v>246</v>
      </c>
      <c r="G837" s="41" t="s">
        <v>16</v>
      </c>
      <c r="H837" s="42">
        <v>84.7</v>
      </c>
      <c r="I837" s="42"/>
      <c r="J837" s="48">
        <v>175</v>
      </c>
      <c r="K837" s="48"/>
      <c r="L837" s="40" t="s">
        <v>591</v>
      </c>
      <c r="M837" s="9" t="str">
        <f t="shared" si="19"/>
        <v/>
      </c>
      <c r="N837" s="56"/>
    </row>
    <row r="838" spans="1:14" ht="16" x14ac:dyDescent="0.2">
      <c r="A838" s="68" t="s">
        <v>590</v>
      </c>
      <c r="B838" s="43" t="s">
        <v>251</v>
      </c>
      <c r="C838" s="40" t="s">
        <v>250</v>
      </c>
      <c r="D838" s="40" t="s">
        <v>15</v>
      </c>
      <c r="E838" s="40" t="s">
        <v>496</v>
      </c>
      <c r="F838" s="13" t="s">
        <v>246</v>
      </c>
      <c r="G838" s="41" t="s">
        <v>16</v>
      </c>
      <c r="H838" s="42">
        <v>58.95</v>
      </c>
      <c r="I838" s="42"/>
      <c r="J838" s="48">
        <v>155</v>
      </c>
      <c r="K838" s="48"/>
      <c r="L838" s="40" t="s">
        <v>589</v>
      </c>
      <c r="M838" s="9" t="str">
        <f t="shared" si="19"/>
        <v/>
      </c>
      <c r="N838" s="56"/>
    </row>
    <row r="839" spans="1:14" ht="16" x14ac:dyDescent="0.2">
      <c r="A839" s="68" t="s">
        <v>588</v>
      </c>
      <c r="B839" s="43" t="s">
        <v>251</v>
      </c>
      <c r="C839" s="40" t="s">
        <v>250</v>
      </c>
      <c r="D839" s="40" t="s">
        <v>15</v>
      </c>
      <c r="E839" s="40" t="s">
        <v>511</v>
      </c>
      <c r="F839" s="13" t="s">
        <v>246</v>
      </c>
      <c r="G839" s="41" t="s">
        <v>16</v>
      </c>
      <c r="H839" s="42">
        <v>49</v>
      </c>
      <c r="I839" s="42"/>
      <c r="J839" s="48">
        <v>72</v>
      </c>
      <c r="K839" s="48"/>
      <c r="L839" s="40" t="s">
        <v>587</v>
      </c>
      <c r="M839" s="9" t="str">
        <f t="shared" si="19"/>
        <v/>
      </c>
      <c r="N839" s="56"/>
    </row>
    <row r="840" spans="1:14" ht="16" x14ac:dyDescent="0.2">
      <c r="A840" s="68" t="s">
        <v>586</v>
      </c>
      <c r="B840" s="43" t="s">
        <v>123</v>
      </c>
      <c r="C840" s="40" t="s">
        <v>248</v>
      </c>
      <c r="D840" s="40" t="s">
        <v>15</v>
      </c>
      <c r="E840" s="40" t="s">
        <v>505</v>
      </c>
      <c r="F840" s="13" t="s">
        <v>246</v>
      </c>
      <c r="G840" s="41" t="s">
        <v>20</v>
      </c>
      <c r="H840" s="42">
        <v>185.9</v>
      </c>
      <c r="I840" s="42">
        <v>1</v>
      </c>
      <c r="J840" s="48">
        <v>21</v>
      </c>
      <c r="K840" s="48"/>
      <c r="L840" s="40" t="s">
        <v>585</v>
      </c>
      <c r="M840" s="9" t="str">
        <f t="shared" si="19"/>
        <v/>
      </c>
      <c r="N840" s="56"/>
    </row>
    <row r="841" spans="1:14" ht="16" x14ac:dyDescent="0.2">
      <c r="A841" s="68" t="s">
        <v>584</v>
      </c>
      <c r="B841" s="43" t="s">
        <v>123</v>
      </c>
      <c r="C841" s="40" t="s">
        <v>248</v>
      </c>
      <c r="D841" s="40" t="s">
        <v>15</v>
      </c>
      <c r="E841" s="40" t="s">
        <v>503</v>
      </c>
      <c r="F841" s="13"/>
      <c r="G841" s="41" t="s">
        <v>20</v>
      </c>
      <c r="H841" s="42">
        <v>139.30000000000001</v>
      </c>
      <c r="I841" s="42">
        <v>1</v>
      </c>
      <c r="J841" s="48">
        <v>1</v>
      </c>
      <c r="K841" s="48"/>
      <c r="L841" s="40" t="s">
        <v>583</v>
      </c>
      <c r="M841" s="9" t="str">
        <f t="shared" si="19"/>
        <v/>
      </c>
      <c r="N841" s="56"/>
    </row>
    <row r="842" spans="1:14" ht="16" x14ac:dyDescent="0.2">
      <c r="A842" s="68" t="s">
        <v>582</v>
      </c>
      <c r="B842" s="43" t="s">
        <v>123</v>
      </c>
      <c r="C842" s="40" t="s">
        <v>248</v>
      </c>
      <c r="D842" s="40" t="s">
        <v>15</v>
      </c>
      <c r="E842" s="40" t="s">
        <v>500</v>
      </c>
      <c r="F842" s="13" t="s">
        <v>246</v>
      </c>
      <c r="G842" s="41" t="s">
        <v>20</v>
      </c>
      <c r="H842" s="42">
        <v>115.2</v>
      </c>
      <c r="I842" s="42">
        <v>1</v>
      </c>
      <c r="J842" s="48">
        <v>97</v>
      </c>
      <c r="K842" s="48"/>
      <c r="L842" s="40" t="s">
        <v>581</v>
      </c>
      <c r="M842" s="9" t="str">
        <f t="shared" si="19"/>
        <v/>
      </c>
      <c r="N842" s="56"/>
    </row>
    <row r="843" spans="1:14" ht="16" x14ac:dyDescent="0.2">
      <c r="A843" s="68" t="s">
        <v>580</v>
      </c>
      <c r="B843" s="43" t="s">
        <v>123</v>
      </c>
      <c r="C843" s="40" t="s">
        <v>248</v>
      </c>
      <c r="D843" s="40" t="s">
        <v>15</v>
      </c>
      <c r="E843" s="40" t="s">
        <v>506</v>
      </c>
      <c r="F843" s="13" t="s">
        <v>246</v>
      </c>
      <c r="G843" s="41" t="s">
        <v>20</v>
      </c>
      <c r="H843" s="42">
        <v>89.15</v>
      </c>
      <c r="I843" s="42">
        <v>1</v>
      </c>
      <c r="J843" s="48">
        <v>102</v>
      </c>
      <c r="K843" s="48"/>
      <c r="L843" s="40" t="s">
        <v>579</v>
      </c>
      <c r="M843" s="9" t="str">
        <f t="shared" si="19"/>
        <v/>
      </c>
      <c r="N843" s="56"/>
    </row>
    <row r="844" spans="1:14" ht="16" x14ac:dyDescent="0.2">
      <c r="A844" s="68" t="s">
        <v>578</v>
      </c>
      <c r="B844" s="43" t="s">
        <v>123</v>
      </c>
      <c r="C844" s="40" t="s">
        <v>248</v>
      </c>
      <c r="D844" s="40" t="s">
        <v>15</v>
      </c>
      <c r="E844" s="40" t="s">
        <v>496</v>
      </c>
      <c r="F844" s="13" t="s">
        <v>246</v>
      </c>
      <c r="G844" s="41" t="s">
        <v>20</v>
      </c>
      <c r="H844" s="42">
        <v>58.95</v>
      </c>
      <c r="I844" s="42">
        <v>1</v>
      </c>
      <c r="J844" s="48">
        <v>6</v>
      </c>
      <c r="K844" s="48"/>
      <c r="L844" s="40" t="s">
        <v>577</v>
      </c>
      <c r="M844" s="9" t="str">
        <f t="shared" si="19"/>
        <v/>
      </c>
      <c r="N844" s="56"/>
    </row>
    <row r="845" spans="1:14" ht="16" x14ac:dyDescent="0.2">
      <c r="A845" s="68" t="s">
        <v>249</v>
      </c>
      <c r="B845" s="43" t="s">
        <v>123</v>
      </c>
      <c r="C845" s="40" t="s">
        <v>248</v>
      </c>
      <c r="D845" s="40" t="s">
        <v>15</v>
      </c>
      <c r="E845" s="40" t="s">
        <v>243</v>
      </c>
      <c r="F845" s="13"/>
      <c r="G845" s="41" t="s">
        <v>20</v>
      </c>
      <c r="H845" s="42">
        <v>36.5</v>
      </c>
      <c r="I845" s="42">
        <v>1</v>
      </c>
      <c r="J845" s="48">
        <v>441</v>
      </c>
      <c r="K845" s="48"/>
      <c r="L845" s="40" t="s">
        <v>247</v>
      </c>
      <c r="M845" s="9" t="str">
        <f t="shared" si="19"/>
        <v/>
      </c>
      <c r="N845" s="56"/>
    </row>
    <row r="846" spans="1:14" ht="16" x14ac:dyDescent="0.2">
      <c r="A846" s="68" t="s">
        <v>576</v>
      </c>
      <c r="B846" s="43" t="s">
        <v>124</v>
      </c>
      <c r="C846" s="40" t="s">
        <v>573</v>
      </c>
      <c r="D846" s="40" t="s">
        <v>15</v>
      </c>
      <c r="E846" s="40" t="s">
        <v>505</v>
      </c>
      <c r="F846" s="13" t="s">
        <v>246</v>
      </c>
      <c r="G846" s="41" t="s">
        <v>20</v>
      </c>
      <c r="H846" s="42">
        <v>185.9</v>
      </c>
      <c r="I846" s="42">
        <v>1.75</v>
      </c>
      <c r="J846" s="48">
        <v>19</v>
      </c>
      <c r="K846" s="48"/>
      <c r="L846" s="40" t="s">
        <v>575</v>
      </c>
      <c r="M846" s="9" t="str">
        <f t="shared" si="19"/>
        <v/>
      </c>
      <c r="N846" s="56"/>
    </row>
    <row r="847" spans="1:14" ht="16" x14ac:dyDescent="0.2">
      <c r="A847" s="68" t="s">
        <v>574</v>
      </c>
      <c r="B847" s="43" t="s">
        <v>124</v>
      </c>
      <c r="C847" s="40" t="s">
        <v>573</v>
      </c>
      <c r="D847" s="40" t="s">
        <v>15</v>
      </c>
      <c r="E847" s="40" t="s">
        <v>500</v>
      </c>
      <c r="F847" s="13"/>
      <c r="G847" s="41" t="s">
        <v>20</v>
      </c>
      <c r="H847" s="42">
        <v>115.2</v>
      </c>
      <c r="I847" s="42">
        <v>1.75</v>
      </c>
      <c r="J847" s="48">
        <v>6</v>
      </c>
      <c r="K847" s="48"/>
      <c r="L847" s="40" t="s">
        <v>572</v>
      </c>
      <c r="M847" s="9" t="str">
        <f t="shared" si="19"/>
        <v/>
      </c>
      <c r="N847" s="56"/>
    </row>
    <row r="848" spans="1:14" ht="16" x14ac:dyDescent="0.2">
      <c r="A848" s="68" t="s">
        <v>571</v>
      </c>
      <c r="B848" s="43" t="s">
        <v>164</v>
      </c>
      <c r="C848" s="40" t="s">
        <v>562</v>
      </c>
      <c r="D848" s="40" t="s">
        <v>15</v>
      </c>
      <c r="E848" s="40" t="s">
        <v>505</v>
      </c>
      <c r="F848" s="13"/>
      <c r="G848" s="41" t="s">
        <v>20</v>
      </c>
      <c r="H848" s="42">
        <v>185.9</v>
      </c>
      <c r="I848" s="42"/>
      <c r="J848" s="48">
        <v>3</v>
      </c>
      <c r="K848" s="48"/>
      <c r="L848" s="40" t="s">
        <v>570</v>
      </c>
      <c r="M848" s="9" t="str">
        <f t="shared" si="19"/>
        <v/>
      </c>
      <c r="N848" s="56"/>
    </row>
    <row r="849" spans="1:14" ht="16" x14ac:dyDescent="0.2">
      <c r="A849" s="68" t="s">
        <v>569</v>
      </c>
      <c r="B849" s="43" t="s">
        <v>164</v>
      </c>
      <c r="C849" s="40" t="s">
        <v>562</v>
      </c>
      <c r="D849" s="40" t="s">
        <v>15</v>
      </c>
      <c r="E849" s="40" t="s">
        <v>503</v>
      </c>
      <c r="F849" s="13"/>
      <c r="G849" s="41" t="s">
        <v>20</v>
      </c>
      <c r="H849" s="42">
        <v>139.30000000000001</v>
      </c>
      <c r="I849" s="42"/>
      <c r="J849" s="48">
        <v>14</v>
      </c>
      <c r="K849" s="48"/>
      <c r="L849" s="40" t="s">
        <v>568</v>
      </c>
      <c r="M849" s="9" t="str">
        <f t="shared" si="19"/>
        <v/>
      </c>
      <c r="N849" s="56"/>
    </row>
    <row r="850" spans="1:14" ht="16" x14ac:dyDescent="0.2">
      <c r="A850" s="68" t="s">
        <v>567</v>
      </c>
      <c r="B850" s="43" t="s">
        <v>164</v>
      </c>
      <c r="C850" s="40" t="s">
        <v>562</v>
      </c>
      <c r="D850" s="40" t="s">
        <v>15</v>
      </c>
      <c r="E850" s="40" t="s">
        <v>500</v>
      </c>
      <c r="F850" s="13" t="s">
        <v>246</v>
      </c>
      <c r="G850" s="41" t="s">
        <v>20</v>
      </c>
      <c r="H850" s="42">
        <v>115.2</v>
      </c>
      <c r="I850" s="42"/>
      <c r="J850" s="48">
        <v>46</v>
      </c>
      <c r="K850" s="48"/>
      <c r="L850" s="40" t="s">
        <v>566</v>
      </c>
      <c r="M850" s="9" t="str">
        <f t="shared" si="19"/>
        <v/>
      </c>
      <c r="N850" s="56"/>
    </row>
    <row r="851" spans="1:14" ht="16" x14ac:dyDescent="0.2">
      <c r="A851" s="68" t="s">
        <v>565</v>
      </c>
      <c r="B851" s="43" t="s">
        <v>164</v>
      </c>
      <c r="C851" s="40" t="s">
        <v>562</v>
      </c>
      <c r="D851" s="40" t="s">
        <v>15</v>
      </c>
      <c r="E851" s="40" t="s">
        <v>506</v>
      </c>
      <c r="F851" s="13" t="s">
        <v>246</v>
      </c>
      <c r="G851" s="41" t="s">
        <v>20</v>
      </c>
      <c r="H851" s="42">
        <v>89.15</v>
      </c>
      <c r="I851" s="42"/>
      <c r="J851" s="48">
        <v>165</v>
      </c>
      <c r="K851" s="48"/>
      <c r="L851" s="40" t="s">
        <v>564</v>
      </c>
      <c r="M851" s="9" t="str">
        <f t="shared" si="19"/>
        <v/>
      </c>
      <c r="N851" s="56"/>
    </row>
    <row r="852" spans="1:14" ht="16" x14ac:dyDescent="0.2">
      <c r="A852" s="68" t="s">
        <v>563</v>
      </c>
      <c r="B852" s="43" t="s">
        <v>164</v>
      </c>
      <c r="C852" s="40" t="s">
        <v>562</v>
      </c>
      <c r="D852" s="40" t="s">
        <v>15</v>
      </c>
      <c r="E852" s="40" t="s">
        <v>496</v>
      </c>
      <c r="F852" s="13" t="s">
        <v>246</v>
      </c>
      <c r="G852" s="41" t="s">
        <v>20</v>
      </c>
      <c r="H852" s="42">
        <v>58.95</v>
      </c>
      <c r="I852" s="42"/>
      <c r="J852" s="48">
        <v>195</v>
      </c>
      <c r="K852" s="48"/>
      <c r="L852" s="40" t="s">
        <v>561</v>
      </c>
      <c r="M852" s="9" t="str">
        <f t="shared" si="19"/>
        <v/>
      </c>
      <c r="N852" s="56"/>
    </row>
    <row r="853" spans="1:14" ht="16" x14ac:dyDescent="0.2">
      <c r="A853" s="68" t="s">
        <v>560</v>
      </c>
      <c r="B853" s="43" t="s">
        <v>126</v>
      </c>
      <c r="C853" s="40" t="s">
        <v>555</v>
      </c>
      <c r="D853" s="40" t="s">
        <v>15</v>
      </c>
      <c r="E853" s="40" t="s">
        <v>500</v>
      </c>
      <c r="F853" s="13" t="s">
        <v>246</v>
      </c>
      <c r="G853" s="41" t="s">
        <v>16</v>
      </c>
      <c r="H853" s="42">
        <v>115.2</v>
      </c>
      <c r="I853" s="42">
        <v>2</v>
      </c>
      <c r="J853" s="48">
        <v>241</v>
      </c>
      <c r="K853" s="48"/>
      <c r="L853" s="40" t="s">
        <v>559</v>
      </c>
      <c r="M853" s="9" t="str">
        <f t="shared" si="19"/>
        <v/>
      </c>
      <c r="N853" s="56"/>
    </row>
    <row r="854" spans="1:14" ht="16" x14ac:dyDescent="0.2">
      <c r="A854" s="68" t="s">
        <v>558</v>
      </c>
      <c r="B854" s="43" t="s">
        <v>126</v>
      </c>
      <c r="C854" s="40" t="s">
        <v>555</v>
      </c>
      <c r="D854" s="40" t="s">
        <v>15</v>
      </c>
      <c r="E854" s="40" t="s">
        <v>506</v>
      </c>
      <c r="F854" s="13" t="s">
        <v>246</v>
      </c>
      <c r="G854" s="41" t="s">
        <v>16</v>
      </c>
      <c r="H854" s="42">
        <v>89.15</v>
      </c>
      <c r="I854" s="42">
        <v>2</v>
      </c>
      <c r="J854" s="48">
        <v>73</v>
      </c>
      <c r="K854" s="48"/>
      <c r="L854" s="40" t="s">
        <v>557</v>
      </c>
      <c r="M854" s="9" t="str">
        <f t="shared" si="19"/>
        <v/>
      </c>
      <c r="N854" s="56"/>
    </row>
    <row r="855" spans="1:14" ht="16" x14ac:dyDescent="0.2">
      <c r="A855" s="68" t="s">
        <v>556</v>
      </c>
      <c r="B855" s="43" t="s">
        <v>126</v>
      </c>
      <c r="C855" s="40" t="s">
        <v>555</v>
      </c>
      <c r="D855" s="40" t="s">
        <v>15</v>
      </c>
      <c r="E855" s="40" t="s">
        <v>496</v>
      </c>
      <c r="F855" s="13"/>
      <c r="G855" s="41" t="s">
        <v>16</v>
      </c>
      <c r="H855" s="42">
        <v>58.95</v>
      </c>
      <c r="I855" s="42">
        <v>2</v>
      </c>
      <c r="J855" s="48">
        <v>8</v>
      </c>
      <c r="K855" s="48"/>
      <c r="L855" s="40" t="s">
        <v>554</v>
      </c>
      <c r="M855" s="9" t="str">
        <f t="shared" si="19"/>
        <v/>
      </c>
      <c r="N855" s="56"/>
    </row>
    <row r="856" spans="1:14" ht="16" x14ac:dyDescent="0.2">
      <c r="A856" s="68" t="s">
        <v>553</v>
      </c>
      <c r="B856" s="43" t="s">
        <v>138</v>
      </c>
      <c r="C856" s="40" t="s">
        <v>550</v>
      </c>
      <c r="D856" s="40" t="s">
        <v>15</v>
      </c>
      <c r="E856" s="40" t="s">
        <v>506</v>
      </c>
      <c r="F856" s="13" t="s">
        <v>246</v>
      </c>
      <c r="G856" s="41" t="s">
        <v>20</v>
      </c>
      <c r="H856" s="42">
        <v>89.15</v>
      </c>
      <c r="I856" s="42">
        <v>1</v>
      </c>
      <c r="J856" s="48">
        <v>30</v>
      </c>
      <c r="K856" s="48"/>
      <c r="L856" s="40" t="s">
        <v>552</v>
      </c>
      <c r="M856" s="9" t="str">
        <f t="shared" si="19"/>
        <v/>
      </c>
      <c r="N856" s="56"/>
    </row>
    <row r="857" spans="1:14" ht="16" x14ac:dyDescent="0.2">
      <c r="A857" s="68" t="s">
        <v>551</v>
      </c>
      <c r="B857" s="43" t="s">
        <v>138</v>
      </c>
      <c r="C857" s="40" t="s">
        <v>550</v>
      </c>
      <c r="D857" s="40" t="s">
        <v>15</v>
      </c>
      <c r="E857" s="40" t="s">
        <v>496</v>
      </c>
      <c r="F857" s="13" t="s">
        <v>246</v>
      </c>
      <c r="G857" s="41" t="s">
        <v>20</v>
      </c>
      <c r="H857" s="42">
        <v>57.75</v>
      </c>
      <c r="I857" s="42">
        <v>1</v>
      </c>
      <c r="J857" s="48">
        <v>8</v>
      </c>
      <c r="K857" s="48"/>
      <c r="L857" s="40" t="s">
        <v>549</v>
      </c>
      <c r="M857" s="9" t="str">
        <f t="shared" si="19"/>
        <v/>
      </c>
      <c r="N857" s="56"/>
    </row>
    <row r="858" spans="1:14" ht="16" x14ac:dyDescent="0.2">
      <c r="A858" s="68" t="s">
        <v>548</v>
      </c>
      <c r="B858" s="43" t="s">
        <v>125</v>
      </c>
      <c r="C858" s="40" t="s">
        <v>547</v>
      </c>
      <c r="D858" s="40" t="s">
        <v>15</v>
      </c>
      <c r="E858" s="40" t="s">
        <v>500</v>
      </c>
      <c r="F858" s="13" t="s">
        <v>246</v>
      </c>
      <c r="G858" s="41" t="s">
        <v>20</v>
      </c>
      <c r="H858" s="42">
        <v>115.2</v>
      </c>
      <c r="I858" s="42"/>
      <c r="J858" s="48">
        <v>94</v>
      </c>
      <c r="K858" s="48"/>
      <c r="L858" s="40" t="s">
        <v>546</v>
      </c>
      <c r="M858" s="9" t="str">
        <f t="shared" si="19"/>
        <v/>
      </c>
      <c r="N858" s="56"/>
    </row>
    <row r="859" spans="1:14" ht="16" x14ac:dyDescent="0.2">
      <c r="A859" s="68" t="s">
        <v>2463</v>
      </c>
      <c r="B859" s="43" t="s">
        <v>2464</v>
      </c>
      <c r="C859" s="40" t="s">
        <v>2465</v>
      </c>
      <c r="D859" s="40" t="s">
        <v>15</v>
      </c>
      <c r="E859" s="40" t="s">
        <v>243</v>
      </c>
      <c r="F859" s="13" t="s">
        <v>246</v>
      </c>
      <c r="G859" s="41" t="s">
        <v>16</v>
      </c>
      <c r="H859" s="42">
        <v>36.5</v>
      </c>
      <c r="I859" s="42">
        <v>1.31</v>
      </c>
      <c r="J859" s="48">
        <v>2</v>
      </c>
      <c r="K859" s="48"/>
      <c r="L859" s="40" t="s">
        <v>2466</v>
      </c>
      <c r="M859" s="9" t="str">
        <f t="shared" si="19"/>
        <v/>
      </c>
      <c r="N859" s="56"/>
    </row>
    <row r="860" spans="1:14" ht="16" x14ac:dyDescent="0.2">
      <c r="A860" s="68" t="s">
        <v>545</v>
      </c>
      <c r="B860" s="43" t="s">
        <v>122</v>
      </c>
      <c r="C860" s="40" t="s">
        <v>244</v>
      </c>
      <c r="D860" s="40" t="s">
        <v>15</v>
      </c>
      <c r="E860" s="40" t="s">
        <v>506</v>
      </c>
      <c r="F860" s="13" t="s">
        <v>246</v>
      </c>
      <c r="G860" s="41" t="s">
        <v>16</v>
      </c>
      <c r="H860" s="42">
        <v>89.15</v>
      </c>
      <c r="I860" s="42">
        <v>1.75</v>
      </c>
      <c r="J860" s="48">
        <v>75</v>
      </c>
      <c r="K860" s="48"/>
      <c r="L860" s="40" t="s">
        <v>544</v>
      </c>
      <c r="M860" s="9" t="str">
        <f t="shared" si="19"/>
        <v/>
      </c>
      <c r="N860" s="56"/>
    </row>
    <row r="861" spans="1:14" ht="16" x14ac:dyDescent="0.2">
      <c r="A861" s="68" t="s">
        <v>543</v>
      </c>
      <c r="B861" s="43" t="s">
        <v>122</v>
      </c>
      <c r="C861" s="40" t="s">
        <v>244</v>
      </c>
      <c r="D861" s="40" t="s">
        <v>15</v>
      </c>
      <c r="E861" s="40" t="s">
        <v>496</v>
      </c>
      <c r="F861" s="13" t="s">
        <v>246</v>
      </c>
      <c r="G861" s="41" t="s">
        <v>16</v>
      </c>
      <c r="H861" s="42">
        <v>58.95</v>
      </c>
      <c r="I861" s="42">
        <v>1.75</v>
      </c>
      <c r="J861" s="48">
        <v>308</v>
      </c>
      <c r="K861" s="48"/>
      <c r="L861" s="40" t="s">
        <v>542</v>
      </c>
      <c r="M861" s="9" t="str">
        <f t="shared" si="19"/>
        <v/>
      </c>
      <c r="N861" s="56"/>
    </row>
    <row r="862" spans="1:14" ht="16" x14ac:dyDescent="0.2">
      <c r="A862" s="68" t="s">
        <v>245</v>
      </c>
      <c r="B862" s="43" t="s">
        <v>122</v>
      </c>
      <c r="C862" s="40" t="s">
        <v>244</v>
      </c>
      <c r="D862" s="40" t="s">
        <v>15</v>
      </c>
      <c r="E862" s="40" t="s">
        <v>243</v>
      </c>
      <c r="F862" s="13" t="s">
        <v>246</v>
      </c>
      <c r="G862" s="41" t="s">
        <v>16</v>
      </c>
      <c r="H862" s="42">
        <v>36.5</v>
      </c>
      <c r="I862" s="42">
        <v>1.75</v>
      </c>
      <c r="J862" s="48">
        <v>158</v>
      </c>
      <c r="K862" s="48"/>
      <c r="L862" s="40" t="s">
        <v>242</v>
      </c>
      <c r="M862" s="9" t="str">
        <f t="shared" si="19"/>
        <v/>
      </c>
      <c r="N862" s="56"/>
    </row>
    <row r="863" spans="1:14" ht="16" x14ac:dyDescent="0.2">
      <c r="A863" s="68" t="s">
        <v>541</v>
      </c>
      <c r="B863" s="43" t="s">
        <v>127</v>
      </c>
      <c r="C863" s="40" t="s">
        <v>530</v>
      </c>
      <c r="D863" s="40" t="s">
        <v>15</v>
      </c>
      <c r="E863" s="40" t="s">
        <v>540</v>
      </c>
      <c r="F863" s="13"/>
      <c r="G863" s="41" t="s">
        <v>16</v>
      </c>
      <c r="H863" s="42">
        <v>225</v>
      </c>
      <c r="I863" s="42">
        <v>0.75</v>
      </c>
      <c r="J863" s="48">
        <v>1</v>
      </c>
      <c r="K863" s="48"/>
      <c r="L863" s="40" t="s">
        <v>539</v>
      </c>
      <c r="M863" s="9" t="str">
        <f t="shared" si="19"/>
        <v/>
      </c>
      <c r="N863" s="56"/>
    </row>
    <row r="864" spans="1:14" ht="16" x14ac:dyDescent="0.2">
      <c r="A864" s="68" t="s">
        <v>538</v>
      </c>
      <c r="B864" s="43" t="s">
        <v>127</v>
      </c>
      <c r="C864" s="40" t="s">
        <v>530</v>
      </c>
      <c r="D864" s="40" t="s">
        <v>15</v>
      </c>
      <c r="E864" s="40" t="s">
        <v>523</v>
      </c>
      <c r="F864" s="13"/>
      <c r="G864" s="41" t="s">
        <v>16</v>
      </c>
      <c r="H864" s="42">
        <v>205</v>
      </c>
      <c r="I864" s="42">
        <v>0.75</v>
      </c>
      <c r="J864" s="48">
        <v>47</v>
      </c>
      <c r="K864" s="48"/>
      <c r="L864" s="40" t="s">
        <v>537</v>
      </c>
      <c r="M864" s="9" t="str">
        <f t="shared" si="19"/>
        <v/>
      </c>
      <c r="N864" s="56"/>
    </row>
    <row r="865" spans="1:14" ht="16" x14ac:dyDescent="0.2">
      <c r="A865" s="68" t="s">
        <v>536</v>
      </c>
      <c r="B865" s="43" t="s">
        <v>127</v>
      </c>
      <c r="C865" s="40" t="s">
        <v>530</v>
      </c>
      <c r="D865" s="40" t="s">
        <v>15</v>
      </c>
      <c r="E865" s="40" t="s">
        <v>505</v>
      </c>
      <c r="F865" s="13"/>
      <c r="G865" s="41" t="s">
        <v>16</v>
      </c>
      <c r="H865" s="42">
        <v>172.55</v>
      </c>
      <c r="I865" s="42">
        <v>0.75</v>
      </c>
      <c r="J865" s="48">
        <v>240</v>
      </c>
      <c r="K865" s="48"/>
      <c r="L865" s="40" t="s">
        <v>535</v>
      </c>
      <c r="M865" s="9" t="str">
        <f t="shared" si="19"/>
        <v/>
      </c>
      <c r="N865" s="56"/>
    </row>
    <row r="866" spans="1:14" ht="16" x14ac:dyDescent="0.2">
      <c r="A866" s="68" t="s">
        <v>534</v>
      </c>
      <c r="B866" s="43" t="s">
        <v>127</v>
      </c>
      <c r="C866" s="40" t="s">
        <v>530</v>
      </c>
      <c r="D866" s="40" t="s">
        <v>15</v>
      </c>
      <c r="E866" s="40" t="s">
        <v>533</v>
      </c>
      <c r="F866" s="50"/>
      <c r="G866" s="41" t="s">
        <v>16</v>
      </c>
      <c r="H866" s="42">
        <v>164</v>
      </c>
      <c r="I866" s="42">
        <v>0.75</v>
      </c>
      <c r="J866" s="48">
        <v>79</v>
      </c>
      <c r="K866" s="48"/>
      <c r="L866" s="40" t="s">
        <v>532</v>
      </c>
      <c r="M866" s="9" t="str">
        <f t="shared" si="19"/>
        <v/>
      </c>
      <c r="N866" s="56"/>
    </row>
    <row r="867" spans="1:14" ht="16" x14ac:dyDescent="0.2">
      <c r="A867" s="68" t="s">
        <v>2296</v>
      </c>
      <c r="B867" s="43" t="s">
        <v>127</v>
      </c>
      <c r="C867" s="40" t="s">
        <v>530</v>
      </c>
      <c r="D867" s="40" t="s">
        <v>15</v>
      </c>
      <c r="E867" s="40" t="s">
        <v>500</v>
      </c>
      <c r="F867" s="13"/>
      <c r="G867" s="41" t="s">
        <v>16</v>
      </c>
      <c r="H867" s="42">
        <v>127.1</v>
      </c>
      <c r="I867" s="42">
        <v>0.75</v>
      </c>
      <c r="J867" s="48">
        <v>3</v>
      </c>
      <c r="K867" s="48"/>
      <c r="L867" s="40" t="s">
        <v>2319</v>
      </c>
      <c r="M867" s="9" t="str">
        <f t="shared" si="19"/>
        <v/>
      </c>
      <c r="N867" s="56"/>
    </row>
    <row r="868" spans="1:14" ht="16" x14ac:dyDescent="0.2">
      <c r="A868" s="68" t="s">
        <v>531</v>
      </c>
      <c r="B868" s="43" t="s">
        <v>127</v>
      </c>
      <c r="C868" s="40" t="s">
        <v>530</v>
      </c>
      <c r="D868" s="40" t="s">
        <v>15</v>
      </c>
      <c r="E868" s="40" t="s">
        <v>511</v>
      </c>
      <c r="F868" s="13"/>
      <c r="G868" s="41" t="s">
        <v>16</v>
      </c>
      <c r="H868" s="42">
        <v>41.7</v>
      </c>
      <c r="I868" s="42">
        <v>0.75</v>
      </c>
      <c r="J868" s="48">
        <v>33</v>
      </c>
      <c r="K868" s="48">
        <v>8</v>
      </c>
      <c r="L868" s="40" t="s">
        <v>529</v>
      </c>
      <c r="M868" s="9" t="str">
        <f t="shared" si="19"/>
        <v/>
      </c>
      <c r="N868" s="56"/>
    </row>
    <row r="869" spans="1:14" ht="16" x14ac:dyDescent="0.2">
      <c r="A869" s="68" t="s">
        <v>528</v>
      </c>
      <c r="B869" s="43" t="s">
        <v>130</v>
      </c>
      <c r="C869" s="40" t="s">
        <v>525</v>
      </c>
      <c r="D869" s="40" t="s">
        <v>15</v>
      </c>
      <c r="E869" s="40" t="s">
        <v>500</v>
      </c>
      <c r="F869" s="13"/>
      <c r="G869" s="41" t="s">
        <v>16</v>
      </c>
      <c r="H869" s="42">
        <v>131</v>
      </c>
      <c r="I869" s="42">
        <v>2.5</v>
      </c>
      <c r="J869" s="48">
        <v>295</v>
      </c>
      <c r="K869" s="48"/>
      <c r="L869" s="40" t="s">
        <v>527</v>
      </c>
      <c r="M869" s="9" t="str">
        <f t="shared" si="19"/>
        <v/>
      </c>
      <c r="N869" s="56"/>
    </row>
    <row r="870" spans="1:14" ht="16" x14ac:dyDescent="0.2">
      <c r="A870" s="68" t="s">
        <v>526</v>
      </c>
      <c r="B870" s="43" t="s">
        <v>130</v>
      </c>
      <c r="C870" s="40" t="s">
        <v>525</v>
      </c>
      <c r="D870" s="40" t="s">
        <v>15</v>
      </c>
      <c r="E870" s="40" t="s">
        <v>506</v>
      </c>
      <c r="F870" s="13"/>
      <c r="G870" s="41" t="s">
        <v>16</v>
      </c>
      <c r="H870" s="42">
        <v>120.55</v>
      </c>
      <c r="I870" s="42">
        <v>2.5</v>
      </c>
      <c r="J870" s="48">
        <v>215</v>
      </c>
      <c r="K870" s="48">
        <v>10</v>
      </c>
      <c r="L870" s="40" t="s">
        <v>524</v>
      </c>
      <c r="M870" s="9" t="str">
        <f t="shared" si="19"/>
        <v/>
      </c>
      <c r="N870" s="56"/>
    </row>
    <row r="871" spans="1:14" ht="16" x14ac:dyDescent="0.2">
      <c r="A871" s="68" t="s">
        <v>522</v>
      </c>
      <c r="B871" s="43" t="s">
        <v>162</v>
      </c>
      <c r="C871" s="40" t="s">
        <v>515</v>
      </c>
      <c r="D871" s="40" t="s">
        <v>15</v>
      </c>
      <c r="E871" s="40" t="s">
        <v>505</v>
      </c>
      <c r="F871" s="13"/>
      <c r="G871" s="41" t="s">
        <v>16</v>
      </c>
      <c r="H871" s="42">
        <v>190.3</v>
      </c>
      <c r="I871" s="42">
        <v>1.75</v>
      </c>
      <c r="J871" s="48">
        <v>113</v>
      </c>
      <c r="K871" s="48"/>
      <c r="L871" s="40" t="s">
        <v>521</v>
      </c>
      <c r="M871" s="9" t="str">
        <f t="shared" si="19"/>
        <v/>
      </c>
      <c r="N871" s="56"/>
    </row>
    <row r="872" spans="1:14" ht="16" x14ac:dyDescent="0.2">
      <c r="A872" s="68" t="s">
        <v>520</v>
      </c>
      <c r="B872" s="43" t="s">
        <v>162</v>
      </c>
      <c r="C872" s="40" t="s">
        <v>515</v>
      </c>
      <c r="D872" s="40" t="s">
        <v>15</v>
      </c>
      <c r="E872" s="40" t="s">
        <v>503</v>
      </c>
      <c r="F872" s="13"/>
      <c r="G872" s="41" t="s">
        <v>16</v>
      </c>
      <c r="H872" s="42">
        <v>182.35</v>
      </c>
      <c r="I872" s="42">
        <v>1.75</v>
      </c>
      <c r="J872" s="48">
        <v>261</v>
      </c>
      <c r="K872" s="48"/>
      <c r="L872" s="40" t="s">
        <v>519</v>
      </c>
      <c r="M872" s="9" t="str">
        <f t="shared" si="19"/>
        <v/>
      </c>
      <c r="N872" s="56"/>
    </row>
    <row r="873" spans="1:14" ht="16" x14ac:dyDescent="0.2">
      <c r="A873" s="68" t="s">
        <v>518</v>
      </c>
      <c r="B873" s="43" t="s">
        <v>162</v>
      </c>
      <c r="C873" s="40" t="s">
        <v>515</v>
      </c>
      <c r="D873" s="40" t="s">
        <v>15</v>
      </c>
      <c r="E873" s="40" t="s">
        <v>500</v>
      </c>
      <c r="F873" s="13"/>
      <c r="G873" s="41" t="s">
        <v>16</v>
      </c>
      <c r="H873" s="42">
        <v>147.75</v>
      </c>
      <c r="I873" s="42">
        <v>1.75</v>
      </c>
      <c r="J873" s="48">
        <v>64</v>
      </c>
      <c r="K873" s="48"/>
      <c r="L873" s="40" t="s">
        <v>517</v>
      </c>
      <c r="M873" s="9" t="str">
        <f t="shared" si="19"/>
        <v/>
      </c>
      <c r="N873" s="56"/>
    </row>
    <row r="874" spans="1:14" ht="16" x14ac:dyDescent="0.2">
      <c r="A874" s="68" t="s">
        <v>516</v>
      </c>
      <c r="B874" s="43" t="s">
        <v>162</v>
      </c>
      <c r="C874" s="40" t="s">
        <v>515</v>
      </c>
      <c r="D874" s="40" t="s">
        <v>15</v>
      </c>
      <c r="E874" s="40" t="s">
        <v>506</v>
      </c>
      <c r="F874" s="13"/>
      <c r="G874" s="41" t="s">
        <v>16</v>
      </c>
      <c r="H874" s="42">
        <v>101.1</v>
      </c>
      <c r="I874" s="42">
        <v>1.75</v>
      </c>
      <c r="J874" s="48">
        <v>45</v>
      </c>
      <c r="K874" s="48"/>
      <c r="L874" s="40" t="s">
        <v>514</v>
      </c>
      <c r="M874" s="9" t="str">
        <f t="shared" si="19"/>
        <v/>
      </c>
      <c r="N874" s="56"/>
    </row>
    <row r="875" spans="1:14" ht="16" x14ac:dyDescent="0.2">
      <c r="A875" s="68" t="s">
        <v>2415</v>
      </c>
      <c r="B875" s="43" t="s">
        <v>128</v>
      </c>
      <c r="C875" s="40" t="s">
        <v>512</v>
      </c>
      <c r="D875" s="40" t="s">
        <v>15</v>
      </c>
      <c r="E875" s="40" t="s">
        <v>505</v>
      </c>
      <c r="F875" s="13"/>
      <c r="G875" s="41" t="s">
        <v>16</v>
      </c>
      <c r="H875" s="42">
        <v>180.5</v>
      </c>
      <c r="I875" s="42"/>
      <c r="J875" s="48">
        <v>10</v>
      </c>
      <c r="K875" s="48"/>
      <c r="L875" s="40" t="s">
        <v>2416</v>
      </c>
      <c r="M875" s="9" t="str">
        <f t="shared" si="19"/>
        <v/>
      </c>
      <c r="N875" s="56"/>
    </row>
    <row r="876" spans="1:14" ht="16" x14ac:dyDescent="0.2">
      <c r="A876" s="68" t="s">
        <v>513</v>
      </c>
      <c r="B876" s="43" t="s">
        <v>128</v>
      </c>
      <c r="C876" s="40" t="s">
        <v>512</v>
      </c>
      <c r="D876" s="40" t="s">
        <v>15</v>
      </c>
      <c r="E876" s="40" t="s">
        <v>511</v>
      </c>
      <c r="F876" s="13"/>
      <c r="G876" s="41" t="s">
        <v>16</v>
      </c>
      <c r="H876" s="42">
        <v>48.75</v>
      </c>
      <c r="I876" s="42"/>
      <c r="J876" s="48">
        <v>124</v>
      </c>
      <c r="K876" s="48"/>
      <c r="L876" s="40" t="s">
        <v>510</v>
      </c>
      <c r="M876" s="9" t="str">
        <f t="shared" si="19"/>
        <v/>
      </c>
      <c r="N876" s="56"/>
    </row>
    <row r="877" spans="1:14" ht="16" x14ac:dyDescent="0.2">
      <c r="A877" s="68" t="s">
        <v>509</v>
      </c>
      <c r="B877" s="43" t="s">
        <v>144</v>
      </c>
      <c r="C877" s="40" t="s">
        <v>507</v>
      </c>
      <c r="D877" s="40" t="s">
        <v>15</v>
      </c>
      <c r="E877" s="40" t="s">
        <v>505</v>
      </c>
      <c r="F877" s="13"/>
      <c r="G877" s="41" t="s">
        <v>16</v>
      </c>
      <c r="H877" s="42">
        <v>196</v>
      </c>
      <c r="I877" s="42">
        <v>1.75</v>
      </c>
      <c r="J877" s="48">
        <v>97</v>
      </c>
      <c r="K877" s="48"/>
      <c r="L877" s="40" t="s">
        <v>508</v>
      </c>
      <c r="M877" s="9" t="str">
        <f t="shared" si="19"/>
        <v/>
      </c>
      <c r="N877" s="56"/>
    </row>
    <row r="878" spans="1:14" ht="16" x14ac:dyDescent="0.2">
      <c r="A878" s="68" t="s">
        <v>2191</v>
      </c>
      <c r="B878" s="43" t="s">
        <v>144</v>
      </c>
      <c r="C878" s="40" t="s">
        <v>507</v>
      </c>
      <c r="D878" s="40" t="s">
        <v>15</v>
      </c>
      <c r="E878" s="40" t="s">
        <v>503</v>
      </c>
      <c r="F878" s="13"/>
      <c r="G878" s="41" t="s">
        <v>16</v>
      </c>
      <c r="H878" s="42">
        <v>166.45</v>
      </c>
      <c r="I878" s="42">
        <v>1.75</v>
      </c>
      <c r="J878" s="48">
        <v>3</v>
      </c>
      <c r="K878" s="48"/>
      <c r="L878" s="40" t="s">
        <v>2212</v>
      </c>
      <c r="M878" s="9" t="str">
        <f t="shared" si="19"/>
        <v/>
      </c>
      <c r="N878" s="56"/>
    </row>
    <row r="879" spans="1:14" ht="16" x14ac:dyDescent="0.2">
      <c r="A879" s="68" t="s">
        <v>2297</v>
      </c>
      <c r="B879" s="43" t="s">
        <v>144</v>
      </c>
      <c r="C879" s="40" t="s">
        <v>507</v>
      </c>
      <c r="D879" s="40" t="s">
        <v>15</v>
      </c>
      <c r="E879" s="40" t="s">
        <v>500</v>
      </c>
      <c r="F879" s="13"/>
      <c r="G879" s="41" t="s">
        <v>16</v>
      </c>
      <c r="H879" s="42">
        <v>135.1</v>
      </c>
      <c r="I879" s="42">
        <v>1.75</v>
      </c>
      <c r="J879" s="48">
        <v>3</v>
      </c>
      <c r="K879" s="48"/>
      <c r="L879" s="40" t="s">
        <v>2320</v>
      </c>
      <c r="M879" s="9" t="str">
        <f t="shared" ref="M879:M882" si="20">IF(N879="","",H879-($M$7*H879))</f>
        <v/>
      </c>
      <c r="N879" s="56"/>
    </row>
    <row r="880" spans="1:14" ht="16" x14ac:dyDescent="0.2">
      <c r="A880" s="68" t="s">
        <v>504</v>
      </c>
      <c r="B880" s="43" t="s">
        <v>129</v>
      </c>
      <c r="C880" s="40" t="s">
        <v>497</v>
      </c>
      <c r="D880" s="40" t="s">
        <v>15</v>
      </c>
      <c r="E880" s="40" t="s">
        <v>503</v>
      </c>
      <c r="F880" s="13"/>
      <c r="G880" s="41" t="s">
        <v>16</v>
      </c>
      <c r="H880" s="42">
        <v>156.5</v>
      </c>
      <c r="I880" s="42">
        <v>0.5</v>
      </c>
      <c r="J880" s="48">
        <v>246</v>
      </c>
      <c r="K880" s="48">
        <v>32</v>
      </c>
      <c r="L880" s="40" t="s">
        <v>502</v>
      </c>
      <c r="M880" s="9" t="str">
        <f t="shared" si="20"/>
        <v/>
      </c>
      <c r="N880" s="56"/>
    </row>
    <row r="881" spans="1:14" ht="16" x14ac:dyDescent="0.2">
      <c r="A881" s="68" t="s">
        <v>501</v>
      </c>
      <c r="B881" s="43" t="s">
        <v>129</v>
      </c>
      <c r="C881" s="40" t="s">
        <v>497</v>
      </c>
      <c r="D881" s="40" t="s">
        <v>15</v>
      </c>
      <c r="E881" s="40" t="s">
        <v>500</v>
      </c>
      <c r="F881" s="13"/>
      <c r="G881" s="41" t="s">
        <v>16</v>
      </c>
      <c r="H881" s="42">
        <v>130.1</v>
      </c>
      <c r="I881" s="42">
        <v>0.5</v>
      </c>
      <c r="J881" s="48">
        <v>204</v>
      </c>
      <c r="K881" s="48"/>
      <c r="L881" s="40" t="s">
        <v>499</v>
      </c>
      <c r="M881" s="9" t="str">
        <f t="shared" si="20"/>
        <v/>
      </c>
      <c r="N881" s="56"/>
    </row>
    <row r="882" spans="1:14" ht="17" thickBot="1" x14ac:dyDescent="0.25">
      <c r="A882" s="70" t="s">
        <v>498</v>
      </c>
      <c r="B882" s="44" t="s">
        <v>129</v>
      </c>
      <c r="C882" s="45" t="s">
        <v>497</v>
      </c>
      <c r="D882" s="45" t="s">
        <v>15</v>
      </c>
      <c r="E882" s="45" t="s">
        <v>496</v>
      </c>
      <c r="F882" s="58"/>
      <c r="G882" s="46" t="s">
        <v>16</v>
      </c>
      <c r="H882" s="47">
        <v>90.4</v>
      </c>
      <c r="I882" s="47">
        <v>0.5</v>
      </c>
      <c r="J882" s="49">
        <v>365</v>
      </c>
      <c r="K882" s="49">
        <v>5</v>
      </c>
      <c r="L882" s="45" t="s">
        <v>495</v>
      </c>
      <c r="M882" s="7" t="str">
        <f t="shared" si="20"/>
        <v/>
      </c>
      <c r="N882" s="57"/>
    </row>
  </sheetData>
  <autoFilter ref="B8:N882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23" r:id="rId9" xr:uid="{F5A9FF5D-FE11-F64E-A0AE-4712384094E1}"/>
    <hyperlink ref="F29" r:id="rId10" xr:uid="{4E20F701-1F5B-1C43-8E91-2AC67C8CD0A5}"/>
    <hyperlink ref="F30" r:id="rId11" xr:uid="{4C9F7C52-8C5E-B74E-8D87-620A3B24437D}"/>
    <hyperlink ref="F31" r:id="rId12" xr:uid="{199BCA2B-4BA5-1E4D-B223-348B6871D872}"/>
    <hyperlink ref="F34" r:id="rId13" xr:uid="{E65E0332-278B-6141-B5E2-5B0074E35840}"/>
    <hyperlink ref="F35" r:id="rId14" xr:uid="{2CE20B08-3B2B-BB45-BD63-DB95D4D70875}"/>
    <hyperlink ref="F36" r:id="rId15" xr:uid="{97B36A30-92F1-8342-A502-45DFEC6B5727}"/>
    <hyperlink ref="F37" r:id="rId16" xr:uid="{94E7512A-8CCB-1642-8083-B7B1C37972B1}"/>
    <hyperlink ref="F38" r:id="rId17" xr:uid="{4679933E-0B36-8540-BAD0-3FA109250E16}"/>
    <hyperlink ref="F39" r:id="rId18" xr:uid="{1421524B-D72B-944A-B50C-23BF6AF01A22}"/>
    <hyperlink ref="F41" r:id="rId19" xr:uid="{DDFCD233-DA9D-784D-8886-55BF96CB696A}"/>
    <hyperlink ref="F42" r:id="rId20" xr:uid="{C19A74FC-DA56-1D47-B505-205FD526C2E3}"/>
    <hyperlink ref="F43" r:id="rId21" xr:uid="{04DB3351-8D4D-7F4A-BF56-195BFB582360}"/>
    <hyperlink ref="F49" r:id="rId22" xr:uid="{B848A037-8B28-3D4B-9D5B-9B2D2A6B46A7}"/>
    <hyperlink ref="F50" r:id="rId23" xr:uid="{739D0F4F-0160-4B4C-ADF4-F4E470FD3057}"/>
    <hyperlink ref="F51" r:id="rId24" xr:uid="{F97E8B34-00C8-A449-84A0-F0832D81B07E}"/>
    <hyperlink ref="F54" r:id="rId25" xr:uid="{44D51001-79F2-BF40-BEC2-109E80625919}"/>
    <hyperlink ref="F55" r:id="rId26" xr:uid="{F52E8BFD-EA69-8E44-B2CD-0ACD1CB5AF24}"/>
    <hyperlink ref="F72" r:id="rId27" xr:uid="{9D2E2CA5-E698-BB44-AF64-95CAD17B5F8D}"/>
    <hyperlink ref="F79" r:id="rId28" xr:uid="{89335141-ED20-1B49-B7BF-21A13886E443}"/>
    <hyperlink ref="F85" r:id="rId29" xr:uid="{1E72D6A8-46BB-E245-B61E-6D171EE77BEE}"/>
    <hyperlink ref="F87" r:id="rId30" xr:uid="{3F34BDDF-48A1-5240-8ABC-B9A2D6B12B92}"/>
    <hyperlink ref="F89" r:id="rId31" xr:uid="{8DBBAF92-24B6-CC4F-B48E-5E54F5C48A80}"/>
    <hyperlink ref="F104" r:id="rId32" xr:uid="{DA2ACF21-0B3B-6842-AFC0-148E65D05A6F}"/>
    <hyperlink ref="F105" r:id="rId33" xr:uid="{2978C7C1-84EB-2F46-9C05-322FFC3C1B73}"/>
    <hyperlink ref="F108" r:id="rId34" xr:uid="{987C06D5-49E7-8044-9765-0EA0C186370B}"/>
    <hyperlink ref="F116" r:id="rId35" xr:uid="{0097F68B-2981-9343-B1A5-EE303EECE694}"/>
    <hyperlink ref="F123" r:id="rId36" xr:uid="{547E500D-E66E-1241-8673-7B5F924BF39C}"/>
    <hyperlink ref="F125" r:id="rId37" xr:uid="{CDE4C337-6DC9-1945-AEF0-11A72F9B7194}"/>
    <hyperlink ref="F126" r:id="rId38" xr:uid="{954681C4-7183-4144-BB0F-9C9094EE59E9}"/>
    <hyperlink ref="F127" r:id="rId39" xr:uid="{FBAB8BDA-2A5E-924C-91A2-B6EBED08985E}"/>
    <hyperlink ref="F129" r:id="rId40" xr:uid="{BD9E9388-6D80-394D-B5F5-2721678BDA18}"/>
    <hyperlink ref="F131" r:id="rId41" xr:uid="{D1077A22-1DC7-304C-B66A-68B0FBB600D8}"/>
    <hyperlink ref="F133" r:id="rId42" xr:uid="{9337D9EB-0A51-1C46-A8DF-8E9026835F62}"/>
    <hyperlink ref="F136" r:id="rId43" xr:uid="{7ABA6C90-67FF-434A-AF06-3D31F21B5146}"/>
    <hyperlink ref="F137" r:id="rId44" xr:uid="{C1CCB9EA-E627-E042-83E5-795C4273AD8D}"/>
    <hyperlink ref="F138" r:id="rId45" xr:uid="{DA247700-C2FC-F543-B374-6A6626095900}"/>
    <hyperlink ref="F139" r:id="rId46" xr:uid="{7733F606-E3D0-AB41-A79D-D249FE2548F6}"/>
    <hyperlink ref="F140" r:id="rId47" xr:uid="{301D8614-3FCC-9A42-963F-883A4D312F29}"/>
    <hyperlink ref="F142" r:id="rId48" xr:uid="{44434E92-A236-B049-9DE4-0779B09008B8}"/>
    <hyperlink ref="F143" r:id="rId49" xr:uid="{409AAB89-C793-BA49-A8DD-EA504F514CEC}"/>
    <hyperlink ref="F144" r:id="rId50" xr:uid="{B8A60401-1AAA-E04D-A797-2CDA45D5FED2}"/>
    <hyperlink ref="F145" r:id="rId51" xr:uid="{0C29BF48-7A77-7941-9A50-EC366753A001}"/>
    <hyperlink ref="F146" r:id="rId52" xr:uid="{82309995-F66E-BA48-8C99-67166B06706E}"/>
    <hyperlink ref="F147" r:id="rId53" xr:uid="{9EF7E9C8-4182-7946-AF15-AE3EC52E4A36}"/>
    <hyperlink ref="F150" r:id="rId54" xr:uid="{0C2A8C3A-F815-CF4C-AE19-26F2711D8887}"/>
    <hyperlink ref="F152" r:id="rId55" xr:uid="{930B1687-007C-2344-A6F8-DA6058BAB94A}"/>
    <hyperlink ref="F153" r:id="rId56" xr:uid="{EB38F1CE-FC9E-8642-AA1C-905EE0BED0F0}"/>
    <hyperlink ref="F155" r:id="rId57" xr:uid="{48BD78DD-4E5E-5B42-A0AE-C81033FBBD19}"/>
    <hyperlink ref="F157" r:id="rId58" xr:uid="{0B0B9B46-1A8B-EF4B-9B2A-F5DFC4E6411D}"/>
    <hyperlink ref="F158" r:id="rId59" xr:uid="{AC2B8473-E104-074C-A7B1-AB08CE73F990}"/>
    <hyperlink ref="F159" r:id="rId60" xr:uid="{2AB0EB5F-6CA7-304A-8659-0B1FB26099A2}"/>
    <hyperlink ref="F160" r:id="rId61" xr:uid="{1D8533CE-BBBF-4E41-A999-BA5D9285D221}"/>
    <hyperlink ref="F163" r:id="rId62" xr:uid="{1BC815FF-2645-FA4F-AED2-DC75E1863AC9}"/>
    <hyperlink ref="F164" r:id="rId63" xr:uid="{E8DF06DE-0D3F-0C41-85E9-CC9B5B416FA9}"/>
    <hyperlink ref="F165" r:id="rId64" xr:uid="{99BA2137-FF59-FB4A-82E0-DCD3EC911E1B}"/>
    <hyperlink ref="F166" r:id="rId65" xr:uid="{56A7032E-62BD-FB47-AA90-4144CC754900}"/>
    <hyperlink ref="F167" r:id="rId66" xr:uid="{4539B9C2-A98C-FD4B-A9F6-111031549853}"/>
    <hyperlink ref="F169" r:id="rId67" xr:uid="{E6AEDBB4-7E01-5D45-9517-C5FEA4B3F86D}"/>
    <hyperlink ref="F172" r:id="rId68" xr:uid="{A7664C74-9A01-1148-B542-3B2D57A03CEE}"/>
    <hyperlink ref="F173" r:id="rId69" xr:uid="{0379BEA7-45B3-6048-B93A-F01172F3D42C}"/>
    <hyperlink ref="F174" r:id="rId70" xr:uid="{8ECFA106-C8EE-A346-867F-53117593EDBB}"/>
    <hyperlink ref="F175" r:id="rId71" xr:uid="{95DF7A66-CAD4-9B4F-AE2E-EFE02F3D3E9F}"/>
    <hyperlink ref="F178" r:id="rId72" xr:uid="{943103F9-4A8E-2542-9D2F-93A2E0D57D55}"/>
    <hyperlink ref="F183" r:id="rId73" xr:uid="{B7E33FD3-B7D0-B049-A0DA-A9BE19CEBCF8}"/>
    <hyperlink ref="F184" r:id="rId74" xr:uid="{D2FB0061-A072-CB42-ACD9-0B9DFB8606F0}"/>
    <hyperlink ref="F185" r:id="rId75" xr:uid="{2DC50177-0A20-2741-93F2-CEB82B6FF825}"/>
    <hyperlink ref="F187" r:id="rId76" xr:uid="{023D74D6-0FBB-3448-9FF5-FD228A1C88E0}"/>
    <hyperlink ref="F188" r:id="rId77" xr:uid="{02DA5FF4-529B-D34C-923A-7CBEC4BAE966}"/>
    <hyperlink ref="F189" r:id="rId78" xr:uid="{848F43B2-EF81-344D-ADC1-4AE6AAAF5303}"/>
    <hyperlink ref="F190" r:id="rId79" xr:uid="{2DBC76E2-A692-3F40-9BE3-E38FC03239B3}"/>
    <hyperlink ref="F191" r:id="rId80" xr:uid="{E7FEE4A2-2FC7-B547-8EA4-90DCC2C5DBD2}"/>
    <hyperlink ref="F192" r:id="rId81" xr:uid="{E48DA608-E4D9-1F49-8786-CA88E085B63B}"/>
    <hyperlink ref="F193" r:id="rId82" xr:uid="{5C4E696F-B912-CE47-AE0C-7AEDC3BB6597}"/>
    <hyperlink ref="F194" r:id="rId83" xr:uid="{B9DE69FC-11FE-D24F-AA3C-C93C265B6E92}"/>
    <hyperlink ref="F196" r:id="rId84" xr:uid="{1B0C67EC-EBC4-FB48-8E2E-47720096FDB0}"/>
    <hyperlink ref="F197" r:id="rId85" xr:uid="{881B43DE-A9AD-3C4B-ACE9-25F713DC4474}"/>
    <hyperlink ref="F199" r:id="rId86" xr:uid="{8712B1EF-713D-B446-8D87-0D9FE4F867BE}"/>
    <hyperlink ref="F200" r:id="rId87" xr:uid="{3387A547-F91E-1B40-A485-3F174204D574}"/>
    <hyperlink ref="F201" r:id="rId88" xr:uid="{73DF0AB0-1579-EE41-B334-815AD775F761}"/>
    <hyperlink ref="F203" r:id="rId89" xr:uid="{0929C11C-B711-B444-8834-317AE5954C4F}"/>
    <hyperlink ref="F204" r:id="rId90" xr:uid="{85DD6DE8-01E9-F846-AF68-6E99FE0F4F34}"/>
    <hyperlink ref="F208" r:id="rId91" xr:uid="{DC6D8AD9-88FC-E242-8456-B7BC44F2408B}"/>
    <hyperlink ref="F210" r:id="rId92" xr:uid="{23A502DE-7A45-5E4C-8F2B-244A82CD4B25}"/>
    <hyperlink ref="F211" r:id="rId93" xr:uid="{B86094B9-D133-CA45-A238-2FE318DADB43}"/>
    <hyperlink ref="F212" r:id="rId94" xr:uid="{C6B75ED6-3621-E64F-A108-A8444448DF5F}"/>
    <hyperlink ref="F215" r:id="rId95" xr:uid="{F729BB16-9645-7D44-AE53-F0212F4C29BF}"/>
    <hyperlink ref="F216" r:id="rId96" xr:uid="{90F67349-C2CB-F045-941A-C568AAAC84F7}"/>
    <hyperlink ref="F218" r:id="rId97" xr:uid="{1E419B3C-72AA-1346-B7D8-FE37B1DEB6D1}"/>
    <hyperlink ref="F220" r:id="rId98" xr:uid="{F9D262FE-ACBF-E647-BA59-434CA443E76D}"/>
    <hyperlink ref="F222" r:id="rId99" xr:uid="{CC4C3D31-36E6-1543-90FA-584EBE52F333}"/>
    <hyperlink ref="F223" r:id="rId100" xr:uid="{7DFAF024-53CF-D143-8523-195615C8DC7A}"/>
    <hyperlink ref="F224" r:id="rId101" xr:uid="{D425276A-B397-6B49-A790-4604C13AF41E}"/>
    <hyperlink ref="F225" r:id="rId102" xr:uid="{B72A2FB3-8FFB-0E47-8EEC-7EB87F3D91A7}"/>
    <hyperlink ref="F226" r:id="rId103" xr:uid="{8F592476-D621-704F-9F5E-E274A3A5B71B}"/>
    <hyperlink ref="F227" r:id="rId104" xr:uid="{09EBC91C-0A72-FD47-B37E-0DB8761F3BFD}"/>
    <hyperlink ref="F228" r:id="rId105" xr:uid="{D493A7D3-7E71-D34E-BD2C-011977FE5C27}"/>
    <hyperlink ref="F229" r:id="rId106" xr:uid="{6E97D1CD-121C-8049-AD9F-3B11E927E4C2}"/>
    <hyperlink ref="F231" r:id="rId107" xr:uid="{2DF94C23-36E1-5740-8E8F-8F6598699B89}"/>
    <hyperlink ref="F232" r:id="rId108" xr:uid="{4E10B36A-BE73-B045-88EA-F9D8320CA908}"/>
    <hyperlink ref="F233" r:id="rId109" xr:uid="{A77F1F6A-57C0-CC4F-B463-C13B2D6BDA32}"/>
    <hyperlink ref="F234" r:id="rId110" xr:uid="{46EA80D5-59FD-5644-8139-42331598C7C6}"/>
    <hyperlink ref="F235" r:id="rId111" xr:uid="{9F7D7917-28EC-7B44-8865-B06A87DD2BD3}"/>
    <hyperlink ref="F236" r:id="rId112" xr:uid="{52AC5C23-79A8-1C4C-A508-D07B0B58813A}"/>
    <hyperlink ref="F237" r:id="rId113" xr:uid="{C0988E42-3C10-C240-AB34-CF99658DFE49}"/>
    <hyperlink ref="F238" r:id="rId114" xr:uid="{4B2CC7D8-A439-DD49-ACD0-2142BEF3DA0C}"/>
    <hyperlink ref="F239" r:id="rId115" xr:uid="{7768FC78-5E31-E042-BBF0-EEDFCB9B38A6}"/>
    <hyperlink ref="F240" r:id="rId116" xr:uid="{452ACF97-CC59-A947-89C8-03449EF63D22}"/>
    <hyperlink ref="F243" r:id="rId117" xr:uid="{05877192-3CFA-9140-B845-FC5B305E6CB9}"/>
    <hyperlink ref="F245" r:id="rId118" xr:uid="{295BAEA0-D200-1F4E-9225-92D04ECED735}"/>
    <hyperlink ref="F246" r:id="rId119" xr:uid="{86C67F79-550A-B344-BDFD-BC8F7BF96B04}"/>
    <hyperlink ref="F248" r:id="rId120" xr:uid="{F6DD4B27-679D-8247-BF90-FA1C7AA6780D}"/>
    <hyperlink ref="F249" r:id="rId121" xr:uid="{75BF5443-39D4-FC45-9980-95D0A071C556}"/>
    <hyperlink ref="F252" r:id="rId122" xr:uid="{020D8F73-B58D-A64A-819F-56FED8B32DF7}"/>
    <hyperlink ref="F253" r:id="rId123" xr:uid="{CB5FC2A0-11FD-BF44-8393-0BBE58953532}"/>
    <hyperlink ref="F254" r:id="rId124" xr:uid="{DCADEA25-45EA-494C-A5EF-0212ABBAEFD0}"/>
    <hyperlink ref="F255" r:id="rId125" xr:uid="{38CEA8D1-8687-D948-96C9-3C5785A4F3C8}"/>
    <hyperlink ref="F256" r:id="rId126" xr:uid="{A231D538-C814-E74C-B7D7-D2C216A0AF15}"/>
    <hyperlink ref="F257" r:id="rId127" xr:uid="{7E39A6D8-E32D-BE42-9B9E-5F9AA1EA9460}"/>
    <hyperlink ref="F258" r:id="rId128" xr:uid="{34251A45-6D50-FA49-95B9-8035CAB81116}"/>
    <hyperlink ref="F259" r:id="rId129" xr:uid="{5C758701-F7B2-5144-9315-A8EF75FE8BE6}"/>
    <hyperlink ref="F260" r:id="rId130" xr:uid="{64AF43A2-1B38-3647-8F39-89D66350367D}"/>
    <hyperlink ref="F261" r:id="rId131" xr:uid="{EEBF189D-143C-D648-8B8F-915A3BB4F87D}"/>
    <hyperlink ref="F262" r:id="rId132" xr:uid="{8797DD2B-EE9D-894F-85A8-44BF66FD8193}"/>
    <hyperlink ref="F264" r:id="rId133" xr:uid="{0BF36C9B-D861-D04A-AA6E-EE97B8226A24}"/>
    <hyperlink ref="F265" r:id="rId134" xr:uid="{43A8E317-B207-3043-BFF5-E77AF6C86FE3}"/>
    <hyperlink ref="F267" r:id="rId135" xr:uid="{53E35699-73AA-F847-A665-0D7C084B0510}"/>
    <hyperlink ref="F268" r:id="rId136" xr:uid="{D3F41E98-762A-8044-8AB4-8260D87363FA}"/>
    <hyperlink ref="F270" r:id="rId137" xr:uid="{5EDD2883-31C4-744B-A51E-EC673C8CB180}"/>
    <hyperlink ref="F271" r:id="rId138" xr:uid="{28BCC154-417D-6B46-9508-2D29E5502BA2}"/>
    <hyperlink ref="F272" r:id="rId139" xr:uid="{9A7A1F27-421C-8241-9DA1-C3ED7438CB88}"/>
    <hyperlink ref="F273" r:id="rId140" xr:uid="{7AF1C1DC-A6D8-D241-827C-D1A85D84C075}"/>
    <hyperlink ref="F274" r:id="rId141" xr:uid="{31386D2B-6E25-BA4F-8748-90462573DA3D}"/>
    <hyperlink ref="F275" r:id="rId142" xr:uid="{9D677C8A-A4C0-3847-B864-C7850ED00250}"/>
    <hyperlink ref="F276" r:id="rId143" xr:uid="{AA638438-922F-3147-8E53-EAEC9731F857}"/>
    <hyperlink ref="F277" r:id="rId144" xr:uid="{CC5B4C91-F5F8-424C-8B59-DC805DEC097C}"/>
    <hyperlink ref="F281" r:id="rId145" xr:uid="{4ED264B5-C5E9-6E4F-99B9-86D1AD07814D}"/>
    <hyperlink ref="F283" r:id="rId146" xr:uid="{4599E771-44F8-A94C-97C3-6A13E06295AF}"/>
    <hyperlink ref="F284" r:id="rId147" xr:uid="{A30E13E0-8CCE-DC44-9237-748400F868FC}"/>
    <hyperlink ref="F286" r:id="rId148" xr:uid="{7FF4D7AF-B6A1-8348-BDDD-24E7A29966B3}"/>
    <hyperlink ref="F288" r:id="rId149" xr:uid="{DAD19476-C585-C043-ADE8-E88104C4396D}"/>
    <hyperlink ref="F289" r:id="rId150" xr:uid="{15A0032B-7A6A-6545-9422-EAE9730EDE6C}"/>
    <hyperlink ref="F290" r:id="rId151" xr:uid="{6087173A-550C-D241-BF91-EBBD58906EE8}"/>
    <hyperlink ref="F296" r:id="rId152" xr:uid="{DFC7F6E6-D959-8548-99F7-4E4963683602}"/>
    <hyperlink ref="F297" r:id="rId153" xr:uid="{E2AD4A64-E3DE-8F43-BA91-634331F528BD}"/>
    <hyperlink ref="F298" r:id="rId154" xr:uid="{796F2CD7-6CDD-E148-9493-413D0BE2BC5A}"/>
    <hyperlink ref="F300" r:id="rId155" xr:uid="{A2341585-D90C-E246-8C88-A35991698866}"/>
    <hyperlink ref="F301" r:id="rId156" xr:uid="{254F14B0-DB5F-534C-91DF-7ED1F175EB05}"/>
    <hyperlink ref="F304" r:id="rId157" xr:uid="{387B3EAC-2681-BD45-AB9A-A1DCA32078D8}"/>
    <hyperlink ref="F305" r:id="rId158" xr:uid="{457EB90E-6E66-E648-BEEC-DB61FC373D6B}"/>
    <hyperlink ref="F307" r:id="rId159" xr:uid="{F0A015DD-DD12-A149-B5E7-76834C17CF5F}"/>
    <hyperlink ref="F310" r:id="rId160" xr:uid="{E79B6564-0BD6-CF4F-87D5-676BEE98195E}"/>
    <hyperlink ref="F311" r:id="rId161" xr:uid="{B1BF9933-A02E-4944-B0A8-CC3120F4D0F1}"/>
    <hyperlink ref="F312" r:id="rId162" xr:uid="{D88C93CC-9C62-F644-9F15-8F781CD5CBD4}"/>
    <hyperlink ref="F314" r:id="rId163" xr:uid="{C406ADD9-EB45-8E4E-AD7D-E05A1EEF1795}"/>
    <hyperlink ref="F315" r:id="rId164" xr:uid="{A3D9C4D3-3EA9-D74C-BC0A-E66B542F9683}"/>
    <hyperlink ref="F316" r:id="rId165" xr:uid="{1CDFFCDB-828A-894A-95E8-D01D16ACE764}"/>
    <hyperlink ref="F318" r:id="rId166" xr:uid="{4F77F70A-A3AF-AC40-9DE0-0DCE4FDBEA83}"/>
    <hyperlink ref="F319" r:id="rId167" xr:uid="{C8A39DEA-9A02-9341-B2AE-AC10591E9288}"/>
    <hyperlink ref="F323" r:id="rId168" xr:uid="{71C381F2-2841-F64D-93AA-16805044EC41}"/>
    <hyperlink ref="F324" r:id="rId169" xr:uid="{3D20611D-E850-BF4E-9DE5-8E89F349AF99}"/>
    <hyperlink ref="F327" r:id="rId170" xr:uid="{D658CA0F-DBB5-2145-96C2-D7EE104CAF7E}"/>
    <hyperlink ref="F330" r:id="rId171" xr:uid="{044BD519-8B61-9645-83AD-5109478C7CB0}"/>
    <hyperlink ref="F331" r:id="rId172" xr:uid="{9652CF18-FB4E-8749-8DFD-4B694DCD10D2}"/>
    <hyperlink ref="F332" r:id="rId173" xr:uid="{907061DB-987A-AB40-92D7-275AF9A57CF4}"/>
    <hyperlink ref="F333" r:id="rId174" xr:uid="{07F077FB-225F-E644-86D3-0497229054C9}"/>
    <hyperlink ref="F341" r:id="rId175" xr:uid="{2A657570-AB1C-E94E-A199-C997EA72D18A}"/>
    <hyperlink ref="F348" r:id="rId176" xr:uid="{EED9F17C-F110-FF44-B66D-7F1BBDA28E38}"/>
    <hyperlink ref="F365" r:id="rId177" xr:uid="{58BB0F35-381F-4144-B2E8-1F1C706E80F3}"/>
    <hyperlink ref="F368" r:id="rId178" xr:uid="{8DC189BB-26AB-0F43-918E-5727BD57A1FF}"/>
    <hyperlink ref="F380" r:id="rId179" xr:uid="{1010712C-CC93-2D45-AC76-AF5B9A7E1A98}"/>
    <hyperlink ref="F382" r:id="rId180" xr:uid="{081F00DD-4370-B049-AC8B-A604E706AA6F}"/>
    <hyperlink ref="F401" r:id="rId181" xr:uid="{6B78429F-FDF0-EA4B-A43D-A99C95B9AD7F}"/>
    <hyperlink ref="F403" r:id="rId182" xr:uid="{92708BF0-C65D-F345-B361-851AAE24C3D9}"/>
    <hyperlink ref="F404" r:id="rId183" xr:uid="{C2B005D9-16B6-8B44-BAC0-468A9612C380}"/>
    <hyperlink ref="F405" r:id="rId184" xr:uid="{01B1D643-633F-1746-8AA7-5DAB5B3669F7}"/>
    <hyperlink ref="F406" r:id="rId185" xr:uid="{C02DA7B5-41EF-1141-BBAC-B4A073480DEA}"/>
    <hyperlink ref="F408" r:id="rId186" xr:uid="{F78F5E35-0997-5C44-A436-81679FCCD8F5}"/>
    <hyperlink ref="F409" r:id="rId187" xr:uid="{137AA53E-C4AA-724C-A964-76483FA53681}"/>
    <hyperlink ref="F412" r:id="rId188" xr:uid="{C6D1BE0C-EB8E-2F42-AA36-303BC43FF6FE}"/>
    <hyperlink ref="F415" r:id="rId189" xr:uid="{0899E536-9990-A140-BB0F-6EFCEA81788F}"/>
    <hyperlink ref="F419" r:id="rId190" xr:uid="{4A74A07D-8254-7446-B618-6B768A3D6CF9}"/>
    <hyperlink ref="F420" r:id="rId191" xr:uid="{14A55A00-DBCE-2C4A-92C8-F9BF692CF28B}"/>
    <hyperlink ref="F429" r:id="rId192" xr:uid="{F8A07139-B47A-7F45-86A9-B93D9A5D1D4D}"/>
    <hyperlink ref="F430" r:id="rId193" xr:uid="{3BEAA684-284F-2D4F-A00D-491CEBABDCE5}"/>
    <hyperlink ref="F431" r:id="rId194" xr:uid="{27343430-CE9E-274F-8C4D-42D51BFCA3F5}"/>
    <hyperlink ref="F432" r:id="rId195" xr:uid="{6C470B2E-6AB4-D644-B0F3-9F71314B241E}"/>
    <hyperlink ref="F433" r:id="rId196" xr:uid="{EC2C9E8E-7433-E046-AB0A-E8F700C9B9BF}"/>
    <hyperlink ref="F434" r:id="rId197" xr:uid="{331C740F-F021-0345-88BE-3A1AAABD1DEC}"/>
    <hyperlink ref="F435" r:id="rId198" xr:uid="{73837CDE-888B-764C-8064-1AE785BD365C}"/>
    <hyperlink ref="F437" r:id="rId199" xr:uid="{66154073-90A4-2947-AE48-4990AA0BC8AF}"/>
    <hyperlink ref="F444" r:id="rId200" xr:uid="{10D115DC-E811-3C42-A52F-A5A4A113D6B5}"/>
    <hyperlink ref="F445" r:id="rId201" xr:uid="{16A37E76-F599-9040-AD68-3C0383B20B32}"/>
    <hyperlink ref="F447" r:id="rId202" xr:uid="{7DD54CB3-CF33-4B4A-BB0D-F6EA911447CB}"/>
    <hyperlink ref="F448" r:id="rId203" xr:uid="{92C037DB-9D41-2840-A286-592E8BCB56D0}"/>
    <hyperlink ref="F450" r:id="rId204" xr:uid="{B97EE7B1-F039-8640-B1F9-C6A3085EC81B}"/>
    <hyperlink ref="F451" r:id="rId205" xr:uid="{EA11D111-424E-EF46-9674-4B096C264467}"/>
    <hyperlink ref="F463" r:id="rId206" xr:uid="{BEAF0C43-54C7-2249-9F91-C17EBDA1F5F3}"/>
    <hyperlink ref="F464" r:id="rId207" xr:uid="{B14796C8-C4FB-8B47-8D06-E60D74133C6E}"/>
    <hyperlink ref="F466" r:id="rId208" xr:uid="{966D5947-2BF5-B94A-865B-746D3E1D5B2D}"/>
    <hyperlink ref="F467" r:id="rId209" xr:uid="{667763B4-CB4D-804F-B3B9-832C790C4061}"/>
    <hyperlink ref="F468" r:id="rId210" xr:uid="{D1A90D01-B836-D542-8F9E-DF356CEA05F0}"/>
    <hyperlink ref="F469" r:id="rId211" xr:uid="{9065882A-F496-8745-BDDA-E118C1DCD764}"/>
    <hyperlink ref="F470" r:id="rId212" xr:uid="{A252C0F7-29FB-5D45-BA13-55710DD1EB2D}"/>
    <hyperlink ref="F472" r:id="rId213" xr:uid="{8F1A3BB1-F3F7-4940-8DF1-897BF64FDB05}"/>
    <hyperlink ref="F473" r:id="rId214" xr:uid="{69E2E0E7-F018-8A48-955D-80851030F808}"/>
    <hyperlink ref="F474" r:id="rId215" xr:uid="{CB5C8B71-1ABA-E14E-A0C8-89AE57D8748E}"/>
    <hyperlink ref="F475" r:id="rId216" xr:uid="{39E91F74-68FF-5B41-92A7-6989BB3B57A9}"/>
    <hyperlink ref="F476" r:id="rId217" xr:uid="{02F1A3CA-F5F6-6642-8FC1-65961D24AC91}"/>
    <hyperlink ref="F480" r:id="rId218" xr:uid="{A1CB8997-B6DD-854C-B77D-2875343F3883}"/>
    <hyperlink ref="F484" r:id="rId219" xr:uid="{8C64BD54-088B-694B-9EBF-B6D52874CEF4}"/>
    <hyperlink ref="F490" r:id="rId220" xr:uid="{AF05E870-6477-FA43-BA20-8EAB8B1CDDC2}"/>
    <hyperlink ref="F496" r:id="rId221" xr:uid="{50F3EDEA-4B9B-4F45-ABB8-C5B3484DF002}"/>
    <hyperlink ref="F497" r:id="rId222" xr:uid="{F6DC8F76-4291-F644-842D-CABB9BD4FF02}"/>
    <hyperlink ref="F499" r:id="rId223" xr:uid="{1B209CFD-5B6E-1645-B6B8-A60FC56E4530}"/>
    <hyperlink ref="F502" r:id="rId224" xr:uid="{4163D98C-FD2B-844A-99B9-343FBE2D94FE}"/>
    <hyperlink ref="F506" r:id="rId225" xr:uid="{74D55163-FD53-864A-A625-2F3DD3E23B22}"/>
    <hyperlink ref="F512" r:id="rId226" xr:uid="{833C5A05-DE2E-C840-B75D-D07DA905732D}"/>
    <hyperlink ref="F523" r:id="rId227" xr:uid="{1B0C52BD-5F1F-1945-B05E-A20FF5F92810}"/>
    <hyperlink ref="F524" r:id="rId228" xr:uid="{6A6BFB86-5021-D34C-99C0-AE52C545859B}"/>
    <hyperlink ref="F526" r:id="rId229" xr:uid="{8CBFB2A2-A5E7-1046-9B8E-EF8246A5D265}"/>
    <hyperlink ref="F528" r:id="rId230" xr:uid="{A4940E64-C45F-E040-8451-65D965AA89DD}"/>
    <hyperlink ref="F556" r:id="rId231" xr:uid="{24592D33-28BB-F94B-9F5F-3142975FE78A}"/>
    <hyperlink ref="F557" r:id="rId232" xr:uid="{B825D270-1529-784E-86AF-E997E1E621D6}"/>
    <hyperlink ref="F558" r:id="rId233" xr:uid="{263D61CA-14C0-1544-852D-D8F74A003961}"/>
    <hyperlink ref="F559" r:id="rId234" xr:uid="{800FB2BF-9941-E246-9BA9-9E23BCA9F435}"/>
    <hyperlink ref="F560" r:id="rId235" xr:uid="{17946C2D-9F7A-0D4A-90FA-F824EE0EF4FB}"/>
    <hyperlink ref="F561" r:id="rId236" xr:uid="{4F7EB070-21A5-E141-A152-FE7214DB9DD5}"/>
    <hyperlink ref="F562" r:id="rId237" xr:uid="{0814EC8C-BC15-CE49-82F1-F2C34824009F}"/>
    <hyperlink ref="F563" r:id="rId238" xr:uid="{EC84C3D9-2F63-C74C-8A7C-579D8F87C7A3}"/>
    <hyperlink ref="F564" r:id="rId239" xr:uid="{F7250361-4232-2742-BDA2-0B0D1521E833}"/>
    <hyperlink ref="F565" r:id="rId240" xr:uid="{3D6864B2-0D45-2149-B130-76C37EE2D41D}"/>
    <hyperlink ref="F566" r:id="rId241" xr:uid="{48861FE2-E4C6-C948-8872-7BEF7F506D28}"/>
    <hyperlink ref="F568" r:id="rId242" xr:uid="{860031DE-0040-6041-9475-DB6C9E7F0CDE}"/>
    <hyperlink ref="F575" r:id="rId243" xr:uid="{D48C4627-3B2E-454A-8E05-C52741B3990A}"/>
    <hyperlink ref="F576" r:id="rId244" xr:uid="{4E020293-0934-4547-9DBF-D6D2DCE7FC63}"/>
    <hyperlink ref="F577" r:id="rId245" xr:uid="{6632DB5A-8B20-A846-A2EB-E4B3C2ED89A5}"/>
    <hyperlink ref="F580" r:id="rId246" xr:uid="{07BB71B1-05C8-904A-A5EF-4EB15FDA7597}"/>
    <hyperlink ref="F581" r:id="rId247" xr:uid="{F7B5F9B6-109A-0D4D-AFDB-3F23B3382A41}"/>
    <hyperlink ref="F597" r:id="rId248" xr:uid="{B8E5BAD5-ACF1-394D-8815-FD313BFC88E2}"/>
    <hyperlink ref="F598" r:id="rId249" xr:uid="{2B0661E8-DE42-9F4C-93A5-E0BFEBFF3DC8}"/>
    <hyperlink ref="F599" r:id="rId250" xr:uid="{9DA273C6-04B8-3147-B196-32F7E6B12462}"/>
    <hyperlink ref="F600" r:id="rId251" xr:uid="{F9281963-61D0-2B48-A656-B4DEBBA2B1C0}"/>
    <hyperlink ref="F601" r:id="rId252" xr:uid="{9B3B3E5F-1D0F-4249-939E-DC6BDA9F795A}"/>
    <hyperlink ref="F604" r:id="rId253" xr:uid="{782A7EF2-E409-1C4A-8630-E79D62BD5B53}"/>
    <hyperlink ref="F605" r:id="rId254" xr:uid="{EA1C8099-6A24-344F-A65E-50271A8768CB}"/>
    <hyperlink ref="F606" r:id="rId255" xr:uid="{C4393A12-7690-7540-AB25-C61C171D81DE}"/>
    <hyperlink ref="F607" r:id="rId256" xr:uid="{E18B7E86-D3F3-D84D-9756-9B21F270CBB6}"/>
    <hyperlink ref="F608" r:id="rId257" xr:uid="{AAD556EB-4B2B-F74C-A40D-A984B0E78D36}"/>
    <hyperlink ref="F609" r:id="rId258" xr:uid="{D9E7CBA2-B59C-DE45-B7DB-E885202AA9F3}"/>
    <hyperlink ref="F610" r:id="rId259" xr:uid="{1CC8EF4C-5C2A-DE46-93B3-99B3B6A7D2FA}"/>
    <hyperlink ref="F611" r:id="rId260" xr:uid="{793BE69E-3148-5146-A8CD-8D3D4D6C3AD8}"/>
    <hyperlink ref="F613" r:id="rId261" xr:uid="{320E3F3D-F5F8-BA4A-88B2-8A99257798F7}"/>
    <hyperlink ref="F614" r:id="rId262" xr:uid="{066D6B24-FB3B-9B49-9D99-E49A57DE922A}"/>
    <hyperlink ref="F615" r:id="rId263" xr:uid="{7797AE91-38A4-6946-9C85-3AE3B8B2D866}"/>
    <hyperlink ref="F616" r:id="rId264" xr:uid="{12CF88DD-DA7A-344F-8B06-730C227F9360}"/>
    <hyperlink ref="F617" r:id="rId265" xr:uid="{BB820AAC-FA06-2E44-95C5-C8C8B5E30422}"/>
    <hyperlink ref="F618" r:id="rId266" xr:uid="{E5E2BED9-1559-4744-9BEE-1FCD2E3305E7}"/>
    <hyperlink ref="F619" r:id="rId267" xr:uid="{B11F710E-40F2-9849-8669-B67C99C6C54F}"/>
    <hyperlink ref="F621" r:id="rId268" xr:uid="{B684C651-80C3-9244-BAC8-B4C54176A9EF}"/>
    <hyperlink ref="F622" r:id="rId269" xr:uid="{CE64565D-CAA9-7A41-A584-63B195EDD43E}"/>
    <hyperlink ref="F623" r:id="rId270" xr:uid="{8386F16D-C3DF-7B4C-94AC-4351FDF76495}"/>
    <hyperlink ref="F624" r:id="rId271" xr:uid="{E29B53B2-60FE-8543-9C2E-0EBB70E90EB4}"/>
    <hyperlink ref="F625" r:id="rId272" xr:uid="{0390274A-96FC-934F-A4F6-DE28CC47B736}"/>
    <hyperlink ref="F629" r:id="rId273" xr:uid="{140887DE-3476-1B4D-A56D-C6569A415493}"/>
    <hyperlink ref="F630" r:id="rId274" xr:uid="{4026E272-84F7-8A47-8A8E-DA07A30AF002}"/>
    <hyperlink ref="F631" r:id="rId275" xr:uid="{76E592F5-3574-4144-AF45-84068F463820}"/>
    <hyperlink ref="F632" r:id="rId276" xr:uid="{7E58176D-3EAC-3B4E-9840-EDB4D10FCA5B}"/>
    <hyperlink ref="F633" r:id="rId277" xr:uid="{737CA2CE-CCF4-3443-8EB6-877E73DA9C50}"/>
    <hyperlink ref="F634" r:id="rId278" xr:uid="{4AFC0FFC-CA79-CC41-A55B-2FFC5035E14C}"/>
    <hyperlink ref="F635" r:id="rId279" xr:uid="{0F6C3FB1-4077-D748-91DE-77153D982629}"/>
    <hyperlink ref="F638" r:id="rId280" xr:uid="{C8538A1C-D9C7-3E49-8D3D-A453674F13AE}"/>
    <hyperlink ref="F639" r:id="rId281" xr:uid="{1263A868-C171-A547-B61F-48B09EB9EF35}"/>
    <hyperlink ref="F641" r:id="rId282" xr:uid="{B28E5888-E7F2-B54B-8CF5-3A2DD5C0698E}"/>
    <hyperlink ref="F643" r:id="rId283" xr:uid="{171EA1CF-68A4-784B-B28F-85200C979ACC}"/>
    <hyperlink ref="F645" r:id="rId284" xr:uid="{0E18580B-3FDA-8542-9C19-DFC9D5C575E2}"/>
    <hyperlink ref="F646" r:id="rId285" xr:uid="{6A67C3C1-90C7-B044-9BD5-276E45ACB75E}"/>
    <hyperlink ref="F647" r:id="rId286" xr:uid="{F0B7793F-DAA2-6242-873F-232945F07E8E}"/>
    <hyperlink ref="F651" r:id="rId287" xr:uid="{47F8F5BF-6DCA-874B-B8D8-13E2AC2CE28E}"/>
    <hyperlink ref="F655" r:id="rId288" xr:uid="{D9BB44E4-7335-B641-82AF-923A2D83C3E0}"/>
    <hyperlink ref="F656" r:id="rId289" xr:uid="{F179FFB0-2E5B-8142-93B2-14AFF9502386}"/>
    <hyperlink ref="F657" r:id="rId290" xr:uid="{EA250E7E-9753-A44B-B493-DD014653BB02}"/>
    <hyperlink ref="F658" r:id="rId291" xr:uid="{EBC9F10C-0661-6549-A904-885088E14934}"/>
    <hyperlink ref="F659" r:id="rId292" xr:uid="{558BD97D-F959-364C-9BB6-1BA3C195A4BF}"/>
    <hyperlink ref="F660" r:id="rId293" xr:uid="{3678C61F-BA30-2A4C-BE00-9D4497A45094}"/>
    <hyperlink ref="F661" r:id="rId294" xr:uid="{1EEF4D22-185A-0848-89ED-C9A36B3D5C59}"/>
    <hyperlink ref="F662" r:id="rId295" xr:uid="{4748D55B-402C-544E-B030-D4C5389511AD}"/>
    <hyperlink ref="F663" r:id="rId296" xr:uid="{16D0952D-812B-3946-9942-4252711BD065}"/>
    <hyperlink ref="F664" r:id="rId297" xr:uid="{911C45CC-610B-B44C-A076-3CCCD5E9988E}"/>
    <hyperlink ref="F665" r:id="rId298" xr:uid="{9ECCAF41-F874-7742-A632-C06005185E25}"/>
    <hyperlink ref="F666" r:id="rId299" xr:uid="{7CA2B7E0-C06C-4F48-BF24-C2FAD3239FB2}"/>
    <hyperlink ref="F668" r:id="rId300" xr:uid="{3BBDFE78-DC19-9C42-A3D5-0A0D5BC2E0F3}"/>
    <hyperlink ref="F669" r:id="rId301" xr:uid="{A5BB4489-CCA1-E342-A418-DB6C1667F0D0}"/>
    <hyperlink ref="F670" r:id="rId302" xr:uid="{D5267678-9220-6543-979F-721118EB2952}"/>
    <hyperlink ref="F671" r:id="rId303" xr:uid="{0BE3A055-45B6-CE43-953C-3E1FFF13D811}"/>
    <hyperlink ref="F673" r:id="rId304" xr:uid="{0BC6136F-D799-DB4C-A6F6-14EF12F24E0B}"/>
    <hyperlink ref="F674" r:id="rId305" xr:uid="{C37D4176-4589-6C4B-B3A0-9EB24AF2A38C}"/>
    <hyperlink ref="F675" r:id="rId306" xr:uid="{68818E05-8FC1-464C-B956-544FBEA96111}"/>
    <hyperlink ref="F676" r:id="rId307" xr:uid="{FB589828-2512-C944-B353-60967D2F6E08}"/>
    <hyperlink ref="F678" r:id="rId308" xr:uid="{885D1CB4-A41A-9946-9B95-3B9084DF640D}"/>
    <hyperlink ref="F679" r:id="rId309" xr:uid="{884442AA-492E-CC43-94B8-0D5E7A0F8814}"/>
    <hyperlink ref="F680" r:id="rId310" xr:uid="{08E13B32-7878-2342-BCC6-BEC2C4B086F0}"/>
    <hyperlink ref="F681" r:id="rId311" xr:uid="{19C49E33-5CC2-DD44-81C8-380E8C61DC01}"/>
    <hyperlink ref="F682" r:id="rId312" xr:uid="{F1A729D0-E6F3-514B-A863-32018BD9DAF0}"/>
    <hyperlink ref="F683" r:id="rId313" xr:uid="{3B24DAC8-406B-C348-A6F2-41A7FBE2D55A}"/>
    <hyperlink ref="F684" r:id="rId314" xr:uid="{3FBDD275-285A-8D46-B402-1FE70B018E83}"/>
    <hyperlink ref="F685" r:id="rId315" xr:uid="{8B7DC288-78F2-3540-A84B-F0EC2D42C8DD}"/>
    <hyperlink ref="F686" r:id="rId316" xr:uid="{13CFE87D-F196-C848-BC84-ED4C8A886CB5}"/>
    <hyperlink ref="F687" r:id="rId317" xr:uid="{E2AE5024-A4BA-F041-9BC7-E738535F89CF}"/>
    <hyperlink ref="F688" r:id="rId318" xr:uid="{E089D9EF-130B-6042-B21B-261219D27B8F}"/>
    <hyperlink ref="F690" r:id="rId319" xr:uid="{89AACD0C-0034-F249-B71D-AB95C03521BE}"/>
    <hyperlink ref="F698" r:id="rId320" xr:uid="{CE9C1A01-48F1-494E-BBE5-5C64F19B6947}"/>
    <hyperlink ref="F702" r:id="rId321" xr:uid="{047ABA3A-6FB1-2840-AEB2-D6C91AFA0E80}"/>
    <hyperlink ref="F705" r:id="rId322" xr:uid="{7788267D-4088-2847-8379-2DA7FF8866BF}"/>
    <hyperlink ref="F710" r:id="rId323" xr:uid="{EC428EDC-8F6A-0548-A83C-3F0324682931}"/>
    <hyperlink ref="F711" r:id="rId324" xr:uid="{F8630D6D-1DBF-7549-9B86-984862414B5F}"/>
    <hyperlink ref="F712" r:id="rId325" xr:uid="{CDE100CA-517B-C34F-A562-EDE69CCBBDC9}"/>
    <hyperlink ref="F714" r:id="rId326" xr:uid="{896AE339-D94C-F343-9E15-A5E4FF820E7D}"/>
    <hyperlink ref="F715" r:id="rId327" xr:uid="{6DE99282-9B54-8A46-A25F-A329A629BE2A}"/>
    <hyperlink ref="F716" r:id="rId328" xr:uid="{97853EA7-ADC5-3D45-A570-835212DF8571}"/>
    <hyperlink ref="F717" r:id="rId329" xr:uid="{F4F29E23-912B-AF4A-ADD4-EB1B1ADA5879}"/>
    <hyperlink ref="F730" r:id="rId330" xr:uid="{86DCB8C3-AF9C-A24B-96CE-BA71CF131836}"/>
    <hyperlink ref="F731" r:id="rId331" xr:uid="{F4CB272D-2831-9342-9F7D-FEC274721ABD}"/>
    <hyperlink ref="F744" r:id="rId332" xr:uid="{90EDE5AB-F998-F547-A692-A19D70150269}"/>
    <hyperlink ref="F745" r:id="rId333" xr:uid="{C019E50D-F208-E04A-AA81-2F3F2F9A5B80}"/>
    <hyperlink ref="F747" r:id="rId334" xr:uid="{8A89D524-830E-3743-B7E8-002EF17DFFB0}"/>
    <hyperlink ref="F752" r:id="rId335" xr:uid="{BB342412-4E79-DC46-A26F-B10E4FF60DB2}"/>
    <hyperlink ref="F763" r:id="rId336" xr:uid="{9C6DEA77-DBA3-804C-AAA6-5E5A3A033A4D}"/>
    <hyperlink ref="F764" r:id="rId337" xr:uid="{C9B615B3-7A65-2F48-852F-656A364B629F}"/>
    <hyperlink ref="F765" r:id="rId338" xr:uid="{18EF95E1-9AF5-7548-9741-A6592573C2D3}"/>
    <hyperlink ref="F767" r:id="rId339" xr:uid="{666122D5-A8E0-DA4B-AA46-BD6FEDC4ECAF}"/>
    <hyperlink ref="F768" r:id="rId340" xr:uid="{0419F7EA-9434-624A-BB85-2BF10D6C0703}"/>
    <hyperlink ref="F769" r:id="rId341" xr:uid="{DB3D27D6-3742-F24F-876D-6CD6DFDF1C64}"/>
    <hyperlink ref="F774" r:id="rId342" xr:uid="{D28C6DF6-8325-5446-BCD2-62CDEBDE4354}"/>
    <hyperlink ref="F775" r:id="rId343" xr:uid="{9422FEE0-0190-2441-BBBA-A56949981DCD}"/>
    <hyperlink ref="F792" r:id="rId344" xr:uid="{3D383F45-5CED-0A44-8F87-F930175B11A1}"/>
    <hyperlink ref="F794" r:id="rId345" xr:uid="{93109230-D23A-8541-BCDA-50C103D66C34}"/>
    <hyperlink ref="F795" r:id="rId346" xr:uid="{E8B40ED3-137E-0945-8827-D72809A07D3C}"/>
    <hyperlink ref="F796" r:id="rId347" xr:uid="{ADC74866-9D15-4149-9E6C-F32C9EE0D23C}"/>
    <hyperlink ref="F797" r:id="rId348" xr:uid="{DA94D452-F32C-EE4C-93B1-36F2C8219C76}"/>
    <hyperlink ref="F798" r:id="rId349" xr:uid="{FD62D49A-E7AD-DD49-82A7-74FDA70C76F3}"/>
    <hyperlink ref="F800" r:id="rId350" xr:uid="{0A4C1FF1-4CEF-B94A-8EA7-135F2D9EBE34}"/>
    <hyperlink ref="F801" r:id="rId351" xr:uid="{080A0815-339E-6B42-9F3E-3F670AB34AC9}"/>
    <hyperlink ref="F802" r:id="rId352" xr:uid="{30BC28AE-46F4-5F46-9555-2AB4F6FC9DB4}"/>
    <hyperlink ref="F808" r:id="rId353" xr:uid="{2FD54C53-38B2-8141-BDE1-3415A7E77023}"/>
    <hyperlink ref="F809" r:id="rId354" xr:uid="{0BBB8A26-7457-DA4F-962D-E274EE6D7B4B}"/>
    <hyperlink ref="F811" r:id="rId355" xr:uid="{A8DEE7F9-DF8E-0241-8A89-6A15457BC728}"/>
    <hyperlink ref="F812" r:id="rId356" xr:uid="{5B503C9E-64DD-8D4E-A458-818EA70D8BEA}"/>
    <hyperlink ref="F813" r:id="rId357" xr:uid="{F839E0AA-442C-0D4A-B0D7-E49DAC78A0D2}"/>
    <hyperlink ref="F816" r:id="rId358" xr:uid="{C488898B-5EC3-0747-96D7-1CED961E1FA7}"/>
    <hyperlink ref="F818" r:id="rId359" xr:uid="{62C0C798-7F5D-804F-BB62-74B39084D626}"/>
    <hyperlink ref="F819" r:id="rId360" xr:uid="{CC3098CD-3084-924E-BCA0-E296B4AB987F}"/>
    <hyperlink ref="F820" r:id="rId361" xr:uid="{91048AFE-2785-394E-93CA-0D8063607F94}"/>
    <hyperlink ref="F821" r:id="rId362" xr:uid="{C4DDA6FD-2755-8545-AA36-B05DAFAAE4FC}"/>
    <hyperlink ref="F823" r:id="rId363" xr:uid="{92C24198-26D3-FE40-ADCD-C7DE3F63BD2E}"/>
    <hyperlink ref="F824" r:id="rId364" xr:uid="{7654A367-23B6-E041-B836-29EA77B05DB6}"/>
    <hyperlink ref="F825" r:id="rId365" xr:uid="{9E17BE32-773C-8F44-B4DD-97769832ED65}"/>
    <hyperlink ref="F826" r:id="rId366" xr:uid="{8BCBE609-0A9C-5741-B6FE-46D7ABA073EB}"/>
    <hyperlink ref="F836" r:id="rId367" xr:uid="{AC505FEF-E239-D845-AA2F-F7BB7FE2D64D}"/>
    <hyperlink ref="F837" r:id="rId368" xr:uid="{2B082D13-4CF4-DE4B-8B62-12EB96831122}"/>
    <hyperlink ref="F838" r:id="rId369" xr:uid="{2BF7F529-68DB-FB4F-8106-BB85210490EC}"/>
    <hyperlink ref="F839" r:id="rId370" xr:uid="{617F5E86-A1FD-8F4C-9707-6E6850A2C797}"/>
    <hyperlink ref="F840" r:id="rId371" xr:uid="{BF0118F6-C20B-4A46-8964-AA584E56E275}"/>
    <hyperlink ref="F842" r:id="rId372" xr:uid="{34A3FF8A-02FB-9547-80E3-2158D93AFF23}"/>
    <hyperlink ref="F843" r:id="rId373" xr:uid="{C6E7054A-B588-D249-A04E-F634753F2AFA}"/>
    <hyperlink ref="F844" r:id="rId374" xr:uid="{3B0B4513-17BA-824A-821C-959E86AE9043}"/>
    <hyperlink ref="F846" r:id="rId375" xr:uid="{96F71329-C87D-CB4A-8071-E7399E6D2953}"/>
    <hyperlink ref="F850" r:id="rId376" xr:uid="{0A8B7FAC-2AF4-4840-83FB-E4555E36200B}"/>
    <hyperlink ref="F851" r:id="rId377" xr:uid="{8F102742-2862-2747-B658-D039EA65293A}"/>
    <hyperlink ref="F852" r:id="rId378" xr:uid="{E4E69766-17D4-E94B-92EE-E1F5295E1F3E}"/>
    <hyperlink ref="F853" r:id="rId379" xr:uid="{C3EAE775-55C0-084D-B29D-1DEFE039EE17}"/>
    <hyperlink ref="F854" r:id="rId380" xr:uid="{0CC496A0-DEFB-4045-8C8D-0C7E8D9EE1C5}"/>
    <hyperlink ref="F856" r:id="rId381" xr:uid="{E2F3DB6A-EF49-BA4D-8361-AAF4F05DFA2F}"/>
    <hyperlink ref="F857" r:id="rId382" xr:uid="{7FDE9765-1477-5B40-B481-9B2D692B22B4}"/>
    <hyperlink ref="F858" r:id="rId383" xr:uid="{C58A6ADA-F68E-4145-9D63-57CB31CE3EA6}"/>
    <hyperlink ref="F859" r:id="rId384" xr:uid="{7735C216-9DD1-EF4F-97C8-979DB0F458A3}"/>
    <hyperlink ref="F860" r:id="rId385" xr:uid="{D2A5BC26-6CE9-3D48-A9B1-28DE9224BC77}"/>
    <hyperlink ref="F861" r:id="rId386" xr:uid="{66B4B9C1-B065-9244-B825-2F11CEA62505}"/>
    <hyperlink ref="F862" r:id="rId387" xr:uid="{3C295060-1BAE-1742-88B6-8921838E61EC}"/>
  </hyperlinks>
  <printOptions horizontalCentered="1"/>
  <pageMargins left="0.25" right="0.25" top="0.35" bottom="0.5" header="0.3" footer="0.3"/>
  <pageSetup scale="61" fitToHeight="0" orientation="landscape" r:id="rId388"/>
  <headerFooter>
    <oddFooter>Page &amp;P of &amp;N</oddFooter>
  </headerFooter>
  <ignoredErrors>
    <ignoredError sqref="G9:G11 L9:L11 G880:G882 L880:L882 G876:G879 L876:L879 G875 L875 G871:G874 L871:L874 G867:G870 L867:L870 G862:G866 L862:L866 G860:G861 L860:L861 G856:G859 L856:L859 G853:G855 L853:L855 G840:G852 L840:L852 G837:G839 L837:L839 G836 L836 G835 L835 G833:G834 L833:L834 G832 L832 G824:G831 L824:L831 G823 L823 G821:G822 L821:L822 G819:G820 L819:L820 G817:G818 L817:L818 G816 L816 G811:G815 L811:L815 G804:G810 L804:L810 G803 L803 G799:G802 L799:L802 G798 L798 G792:G797 L792:L797 G791 L791 G787:G790 L787:L790 G785:G786 L785:L786 G783:G784 L783:L784 G770:G782 L770:L782 G760:G769 L760:L769 G749:G759 L749:L759 G748 L748 G744:G747 L744:L747 G738:G743 L738:L743 G734:G737 L734:L737 G733 L733 G725:G732 L725:L732 G724 L724 G722:G723 L722:L723 G717:G721 L717:L721 G715:G716 L715:L716 G714 L714 G713 L713 G710:G712 L710:L712 G702:G709 L702:L709 G695:G701 L695:L701 G691:G694 L691:L694 G690 L690 G689 L689 G688 L688 G686:G687 L686:L687 G683:G685 L683:L685 G675:G682 L675:L682 G674 L674 G673 L673 G659:G672 L659:L672 G658 L658 G657 L657 G656 L656 G654:G655 L654:L655 G653 L653 G648:G652 L648:L652 G647 L647 G646 L646 G645 L645 G643:G644 L643:L644 G638:G642 L638:L642 G637 L637 G636 L636 G632:G635 L632:L635 G622:G631 L622:L631 G617:G621 L617:L621 G612:G616 L612:L616 G607:G611 L607:L611 G606 L606 G593:G605 L593:L605 G586:G592 L586:L592 G583:G585 L583:L585 G582 L582 G578:G581 L578:L581 G572:G577 L572:L577 G571 L571 G569:G570 L569:L570 G566:G568 L566:L568 G565 L565 G561:G564 L561:L564 G558:G560 L558:L560 G557 L557 G555:G556 L555:L556 G554 L554 G552:G553 L552:L553 G551 L551 G549:G550 L549:L550 G548 L548 G546:G547 L546:L547 G541:G545 L541:L545 G535:G540 L535:L540 G532:G534 L532:L534 G531 L531 G529:G530 L529:L530 G528 L528 G522:G527 L522:L527 G519:G521 L519:L521 G518 L518 G515:G517 L515:L517 G513:G514 L513:L514 G504:G512 L504:L512 G503 L503 G501:G502 L501:L502 G499:G500 L499:L500 G492:G498 L492:L498 G490:G491 L490:L491 G482:G489 L482:L489 G477:G481 L477:L481 G440:G476 L440:L476 G439 L439 G433:G438 L433:L438 G424:G432 L424:L432 G421:G423 L421:L423 G413:G420 L413:L420 G411:G412 L411:L412 G410 L410 G403:G409 L403:L409 G398:G402 L398:L402 G396:G397 L396:L397 G394:G395 L394:L395 G389:G393 L389:L393 G388 L388 G387 L387 G384:G386 L384:L386 G380:G383 L380:L383 G377:G379 L377:L379 G373:G376 L373:L376 G371:G372 L371:L372 G369:G370 L369:L370 G365:G368 L365:L368 G363:G364 L363:L364 G362 L362 G357:G361 L357:L361 G352:G356 L352:L356 G351 L351 G345:G350 L345:L350 G336:G344 L336:L344 G335 L335 G333:G334 L333:L334 G332 L332 G322:G331 L322:L331 G321 L321 G319:G320 L319:L320 G316:G318 L316:L318 G315 L315 G314 L314 G311:G313 L311:L313 G309:G310 L309:L310 G308 L308 G306:G307 L306:L307 G304:G305 L304:L305 G299:G303 L299:L303 G298 L298 G294:G297 L294:L297 G290:G293 L290:L293 G284:G289 L284:L289 G283 L283 G271:G282 L271:L282 G270 L270 G267:G269 L267:L269 G251:G266 L251:L266 G244:G250 L244:L250 G238:G243 L238:L243 G224:G237 L224:L237 G223 L223 G219:G222 L219:L222 G218 L218 G216:G217 L216:L217 G213:G215 L213:L215 G194:G212 L194:L212 G190:G193 L190:L193 G183:G189 L183:L189 G182 L182 G180:G181 L180:L181 G179 L179 G178 L178 G174:G177 L174:L177 G172:G173 L172:L173 G162:G171 L162:L171 G156:G161 L156:L161 G150:G155 L150:L155 G147:G149 L147:L149 G127:G146 L127:L146 G121:G126 L121:L126 G113:G120 L113:L120 G102:G112 L102:L112 G99:G101 L99:L101 G98 L98 G97 L97 G95:G96 L95:L96 G82:G94 L82:L94 G78:G81 L78:L81 G73:G77 L73:L77 G65:G72 L65:L72 G62:G64 L62:L64 G58:G61 L58:L61 G53:G57 L53:L57 G51:G52 L51:L52 G49:G50 L49:L50 G27:G48 L27:L48 G12:G26 L12:L26" numberStoredAsText="1"/>
  </ignoredErrors>
  <drawing r:id="rId38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Container</vt:lpstr>
      <vt:lpstr>Container!Print_Area</vt:lpstr>
      <vt:lpstr>Container!Print_Titles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2026-10-14T16:22:33Z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